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績相關\庫存書專案\"/>
    </mc:Choice>
  </mc:AlternateContent>
  <xr:revisionPtr revIDLastSave="0" documentId="13_ncr:1_{B708E9BB-25BB-4D68-B5CB-0F476A6B51F7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Sheet1 (3)" sheetId="5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5" l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" i="5"/>
</calcChain>
</file>

<file path=xl/sharedStrings.xml><?xml version="1.0" encoding="utf-8"?>
<sst xmlns="http://schemas.openxmlformats.org/spreadsheetml/2006/main" count="1979" uniqueCount="1145">
  <si>
    <t>ISBN</t>
  </si>
  <si>
    <t>108821</t>
  </si>
  <si>
    <t>Atkins, S.E.</t>
  </si>
  <si>
    <t>2008</t>
  </si>
  <si>
    <t>9780275994310</t>
  </si>
  <si>
    <t>GBP</t>
  </si>
  <si>
    <t>JS,ZI</t>
  </si>
  <si>
    <t>110950</t>
  </si>
  <si>
    <t>Bolm, C.</t>
  </si>
  <si>
    <t>2009</t>
  </si>
  <si>
    <t>9783527318230</t>
  </si>
  <si>
    <t>$</t>
  </si>
  <si>
    <t>QD</t>
  </si>
  <si>
    <t>118859</t>
  </si>
  <si>
    <t>Licari, J.J.</t>
  </si>
  <si>
    <t>2011</t>
  </si>
  <si>
    <t>9781437778892</t>
  </si>
  <si>
    <t>TK,TM</t>
  </si>
  <si>
    <t>120636</t>
  </si>
  <si>
    <t>Doi, T.K.</t>
  </si>
  <si>
    <t>2012</t>
  </si>
  <si>
    <t>9781437778595</t>
  </si>
  <si>
    <t>TJ</t>
  </si>
  <si>
    <t>106329</t>
  </si>
  <si>
    <t>Armstrong, P.H.</t>
  </si>
  <si>
    <t>2007</t>
  </si>
  <si>
    <t>9780313334924</t>
  </si>
  <si>
    <t>QH,ZI</t>
  </si>
  <si>
    <t>109722</t>
  </si>
  <si>
    <t>Cohen, N.</t>
  </si>
  <si>
    <t>9780313340475</t>
  </si>
  <si>
    <t>MK,ZI</t>
  </si>
  <si>
    <t>107872</t>
  </si>
  <si>
    <t>Ace</t>
  </si>
  <si>
    <t>9780275994372</t>
  </si>
  <si>
    <t>LC,ZI</t>
  </si>
  <si>
    <t>111181</t>
  </si>
  <si>
    <t>Royer, J.</t>
  </si>
  <si>
    <t>9783527320363</t>
  </si>
  <si>
    <t>110464</t>
  </si>
  <si>
    <t>Restivo, S.</t>
  </si>
  <si>
    <t>9780313341649</t>
  </si>
  <si>
    <t>HS,ZI</t>
  </si>
  <si>
    <t>107865</t>
  </si>
  <si>
    <t>Andersen, R.</t>
  </si>
  <si>
    <t>9780313341670</t>
  </si>
  <si>
    <t>HC</t>
  </si>
  <si>
    <t>117098</t>
  </si>
  <si>
    <t>Cheremisinoff, N.P.</t>
  </si>
  <si>
    <t>9781437778250</t>
  </si>
  <si>
    <t>SA,TD</t>
  </si>
  <si>
    <t>100912</t>
  </si>
  <si>
    <t>Cohen, R.I.</t>
  </si>
  <si>
    <t>2006</t>
  </si>
  <si>
    <t>9780826472359</t>
  </si>
  <si>
    <t>DS,PL</t>
  </si>
  <si>
    <t>111901</t>
  </si>
  <si>
    <t>Hudson, R.B.</t>
  </si>
  <si>
    <t>9780275995492</t>
  </si>
  <si>
    <t>HB,HM</t>
  </si>
  <si>
    <t>120137</t>
  </si>
  <si>
    <t>Dorey, R.</t>
  </si>
  <si>
    <t>9781437778175</t>
  </si>
  <si>
    <t>TM</t>
  </si>
  <si>
    <t>107890</t>
  </si>
  <si>
    <t>Hu, T.Q.</t>
  </si>
  <si>
    <t>9781405158800</t>
  </si>
  <si>
    <t>TM,TP</t>
  </si>
  <si>
    <t>120729</t>
  </si>
  <si>
    <t>Woishnis, W.</t>
  </si>
  <si>
    <t>9781455778966</t>
  </si>
  <si>
    <t>99981</t>
  </si>
  <si>
    <t>Rappoport, Z.</t>
  </si>
  <si>
    <t>9780470023211</t>
  </si>
  <si>
    <t>107901</t>
  </si>
  <si>
    <t>9780470057193</t>
  </si>
  <si>
    <t>91663</t>
  </si>
  <si>
    <t>Kubinyi, H.</t>
  </si>
  <si>
    <t>2004</t>
  </si>
  <si>
    <t>9783527309870</t>
  </si>
  <si>
    <t>PR,QD</t>
  </si>
  <si>
    <t>120728</t>
  </si>
  <si>
    <t>Albright, R.</t>
  </si>
  <si>
    <t>9781437734775</t>
  </si>
  <si>
    <t>TD</t>
  </si>
  <si>
    <t>106799</t>
  </si>
  <si>
    <t>Gianchandani, Y.B.</t>
  </si>
  <si>
    <t>9780444521941</t>
  </si>
  <si>
    <t>TJ,TK</t>
  </si>
  <si>
    <t>123038</t>
  </si>
  <si>
    <t>Meyers, R.A.</t>
  </si>
  <si>
    <t>9781461417996</t>
  </si>
  <si>
    <t>EUR</t>
  </si>
  <si>
    <t>TQ,ZI</t>
  </si>
  <si>
    <t>110573</t>
  </si>
  <si>
    <t>Bosworth, S.</t>
  </si>
  <si>
    <t>9780471716525</t>
  </si>
  <si>
    <t>111348</t>
  </si>
  <si>
    <t>9780470344064</t>
  </si>
  <si>
    <t>HG,ZI</t>
  </si>
  <si>
    <t>91387</t>
  </si>
  <si>
    <t>Lide, D.R.</t>
  </si>
  <si>
    <t>9780849304859</t>
  </si>
  <si>
    <t>QD,ZI</t>
  </si>
  <si>
    <t>96538</t>
  </si>
  <si>
    <t>2005</t>
  </si>
  <si>
    <t>9780849304866</t>
  </si>
  <si>
    <t>109348</t>
  </si>
  <si>
    <t>9781420066791</t>
  </si>
  <si>
    <t>111872</t>
  </si>
  <si>
    <t>9781420090840</t>
  </si>
  <si>
    <t>115398</t>
  </si>
  <si>
    <t>Haynes, W.M.</t>
  </si>
  <si>
    <t>2010</t>
  </si>
  <si>
    <t>9781439820773</t>
  </si>
  <si>
    <t>QC,QD</t>
  </si>
  <si>
    <t>119364</t>
  </si>
  <si>
    <t>Lemm, J.M.</t>
  </si>
  <si>
    <t>9781437735161</t>
  </si>
  <si>
    <t>QL</t>
  </si>
  <si>
    <t>111197</t>
  </si>
  <si>
    <t>Contescu, C.I.</t>
  </si>
  <si>
    <t>9780849396397</t>
  </si>
  <si>
    <t>TM,ZI</t>
  </si>
  <si>
    <t>118186</t>
  </si>
  <si>
    <t>Kohli, R.</t>
  </si>
  <si>
    <t>9781437778854</t>
  </si>
  <si>
    <t>TJ,VK</t>
  </si>
  <si>
    <t>114542</t>
  </si>
  <si>
    <t>9781437778304</t>
  </si>
  <si>
    <t>128016</t>
  </si>
  <si>
    <t>Herrmann, H.</t>
  </si>
  <si>
    <t>2014</t>
  </si>
  <si>
    <t>9783642417139</t>
  </si>
  <si>
    <t>QE,ZI</t>
  </si>
  <si>
    <t>111184</t>
  </si>
  <si>
    <t>Suntio, T.</t>
  </si>
  <si>
    <t>9783527407088</t>
  </si>
  <si>
    <t>TK</t>
  </si>
  <si>
    <t>105439</t>
  </si>
  <si>
    <t>Eisler,R.</t>
  </si>
  <si>
    <t>9780444531056</t>
  </si>
  <si>
    <t>TD,ZI</t>
  </si>
  <si>
    <t>91575</t>
  </si>
  <si>
    <t>Teugels, J.L.</t>
  </si>
  <si>
    <t>9780470846766</t>
  </si>
  <si>
    <t>112645</t>
  </si>
  <si>
    <t>Stock, R.</t>
  </si>
  <si>
    <t>9783527406913</t>
  </si>
  <si>
    <t>QC,ZI</t>
  </si>
  <si>
    <t>92132</t>
  </si>
  <si>
    <t>Armitage, P.</t>
  </si>
  <si>
    <t>9780470849071</t>
  </si>
  <si>
    <t>HA,QH</t>
  </si>
  <si>
    <t>125015</t>
  </si>
  <si>
    <t>Bruinsma, G.</t>
  </si>
  <si>
    <t>2013</t>
  </si>
  <si>
    <t>9781461456896</t>
  </si>
  <si>
    <t>HM,KF</t>
  </si>
  <si>
    <t>123024</t>
  </si>
  <si>
    <t>Loue, S.</t>
  </si>
  <si>
    <t>9781441956552</t>
  </si>
  <si>
    <t>NR,ZI</t>
  </si>
  <si>
    <t>123022</t>
  </si>
  <si>
    <t>Bengtsson, L.</t>
  </si>
  <si>
    <t>9781402056161</t>
  </si>
  <si>
    <t>110071</t>
  </si>
  <si>
    <t>Paschotta, R.</t>
  </si>
  <si>
    <t>9783527408283</t>
  </si>
  <si>
    <t>97310</t>
  </si>
  <si>
    <t>Lerner, R.G.</t>
  </si>
  <si>
    <t>9783527405541</t>
  </si>
  <si>
    <t>110575</t>
  </si>
  <si>
    <t>Kutz, M.</t>
  </si>
  <si>
    <t>9780470085783</t>
  </si>
  <si>
    <t>118780</t>
  </si>
  <si>
    <t>Nolan, D.P.</t>
  </si>
  <si>
    <t>9781437744712</t>
  </si>
  <si>
    <t>119098</t>
  </si>
  <si>
    <t>Grot, W.</t>
  </si>
  <si>
    <t>9781437744576</t>
  </si>
  <si>
    <t>TP</t>
  </si>
  <si>
    <t>120726</t>
  </si>
  <si>
    <t>Ebnesajjad, S.</t>
  </si>
  <si>
    <t>9781437734614</t>
  </si>
  <si>
    <t>TP,TS</t>
  </si>
  <si>
    <t>106931</t>
  </si>
  <si>
    <t>Howell, J.W.</t>
  </si>
  <si>
    <t>9780313333590</t>
  </si>
  <si>
    <t>HM,ZI</t>
  </si>
  <si>
    <t>128039</t>
  </si>
  <si>
    <t>Ruggles, C.L.N.</t>
  </si>
  <si>
    <t>2015</t>
  </si>
  <si>
    <t>9781461461401</t>
  </si>
  <si>
    <t>QB</t>
  </si>
  <si>
    <t>111795</t>
  </si>
  <si>
    <t>Eblinger, H.M.</t>
  </si>
  <si>
    <t>9783527316748</t>
  </si>
  <si>
    <t>TP,TX</t>
  </si>
  <si>
    <t>107711</t>
  </si>
  <si>
    <t>Demchenko, A.V.</t>
  </si>
  <si>
    <t>9783527317806</t>
  </si>
  <si>
    <t>117097</t>
  </si>
  <si>
    <t>9781437778571</t>
  </si>
  <si>
    <t>109151</t>
  </si>
  <si>
    <t>Pedrycz, W.</t>
  </si>
  <si>
    <t>9780470035542</t>
  </si>
  <si>
    <t>TQ</t>
  </si>
  <si>
    <t>123032</t>
  </si>
  <si>
    <t>Fattorusso, E.</t>
  </si>
  <si>
    <t>9789048138333</t>
  </si>
  <si>
    <t>VE</t>
  </si>
  <si>
    <t>114752</t>
  </si>
  <si>
    <t>Glaser, M.</t>
  </si>
  <si>
    <t>9783527406661</t>
  </si>
  <si>
    <t>QC</t>
  </si>
  <si>
    <t>116117</t>
  </si>
  <si>
    <t>Sattler, K.D.</t>
  </si>
  <si>
    <t>9781420075380</t>
  </si>
  <si>
    <t>QC,TM</t>
  </si>
  <si>
    <t>123039</t>
  </si>
  <si>
    <t>Rozenberg, G.</t>
  </si>
  <si>
    <t>9783540929093</t>
  </si>
  <si>
    <t>123034</t>
  </si>
  <si>
    <t>Grupen, C.</t>
  </si>
  <si>
    <t>9783642132704</t>
  </si>
  <si>
    <t>108901</t>
  </si>
  <si>
    <t>Kahl, G.</t>
  </si>
  <si>
    <t>9783527318858</t>
  </si>
  <si>
    <t>QG,QK</t>
  </si>
  <si>
    <t>107714</t>
  </si>
  <si>
    <t>Barner-Kowollik, C.</t>
  </si>
  <si>
    <t>9783527319244</t>
  </si>
  <si>
    <t>110948</t>
  </si>
  <si>
    <t>Dubois, P.</t>
  </si>
  <si>
    <t>9783527319534</t>
  </si>
  <si>
    <t>QD,TM</t>
  </si>
  <si>
    <t>123031</t>
  </si>
  <si>
    <t>Roeser, S.</t>
  </si>
  <si>
    <t>9789400714328</t>
  </si>
  <si>
    <t>BD</t>
  </si>
  <si>
    <t>105509</t>
  </si>
  <si>
    <t>Balding, D. J.</t>
  </si>
  <si>
    <t>9780470058305</t>
  </si>
  <si>
    <t>109882</t>
  </si>
  <si>
    <t>Hasselbrin, E.</t>
  </si>
  <si>
    <t>9780444520562</t>
  </si>
  <si>
    <t>QC,TJ</t>
  </si>
  <si>
    <t>120281</t>
  </si>
  <si>
    <t>Greenhouse, H.</t>
  </si>
  <si>
    <t>9781437778779</t>
  </si>
  <si>
    <t>TJ,TM</t>
  </si>
  <si>
    <t>110581</t>
  </si>
  <si>
    <t>Faulkner, E.B.</t>
  </si>
  <si>
    <t>9783527314058</t>
  </si>
  <si>
    <t>118759</t>
  </si>
  <si>
    <t>Zeliger, H.I.</t>
  </si>
  <si>
    <t>9781437734638</t>
  </si>
  <si>
    <t>QD,TD</t>
  </si>
  <si>
    <t>109724</t>
  </si>
  <si>
    <t>Crawford, B.</t>
  </si>
  <si>
    <t>9780275991814</t>
  </si>
  <si>
    <t>HM,JS</t>
  </si>
  <si>
    <t>110583</t>
  </si>
  <si>
    <t>Beckett, S.T.</t>
  </si>
  <si>
    <t>9781405139496</t>
  </si>
  <si>
    <t>96901</t>
  </si>
  <si>
    <t>Mills, T.</t>
  </si>
  <si>
    <t>9780849319747</t>
  </si>
  <si>
    <t>PR</t>
  </si>
  <si>
    <t>123304</t>
  </si>
  <si>
    <t>Rustemeyer, T.</t>
  </si>
  <si>
    <t>9783642020346</t>
  </si>
  <si>
    <t>MF</t>
  </si>
  <si>
    <t>104647</t>
  </si>
  <si>
    <t>9780470105405</t>
  </si>
  <si>
    <t>TD,TP</t>
  </si>
  <si>
    <t>106800</t>
  </si>
  <si>
    <t>Wiley</t>
  </si>
  <si>
    <t>9780470174487</t>
  </si>
  <si>
    <t>107454</t>
  </si>
  <si>
    <t>9780470127414</t>
  </si>
  <si>
    <t>101636</t>
  </si>
  <si>
    <t>Shoemaker, T.M.</t>
  </si>
  <si>
    <t>9780071467896</t>
  </si>
  <si>
    <t>123037</t>
  </si>
  <si>
    <t>Azimova, S.S.</t>
  </si>
  <si>
    <t>9780857293220</t>
  </si>
  <si>
    <t>123027</t>
  </si>
  <si>
    <t>Batchelor, B.G.</t>
  </si>
  <si>
    <t>9781849961684</t>
  </si>
  <si>
    <t>110576</t>
  </si>
  <si>
    <t>Codd, S.L.</t>
  </si>
  <si>
    <t>9783527320080</t>
  </si>
  <si>
    <t>114258</t>
  </si>
  <si>
    <t>Gladstein, M.R.</t>
  </si>
  <si>
    <t>9780826445131</t>
  </si>
  <si>
    <t>BD,JS</t>
  </si>
  <si>
    <t>115418</t>
  </si>
  <si>
    <t>Meadowcroft, J.</t>
  </si>
  <si>
    <t>9781441195692</t>
  </si>
  <si>
    <t>118060</t>
  </si>
  <si>
    <t>9780826429834</t>
  </si>
  <si>
    <t>BD, JS</t>
  </si>
  <si>
    <t>118061</t>
  </si>
  <si>
    <t>9780826430809</t>
  </si>
  <si>
    <t>114255</t>
  </si>
  <si>
    <t>O'Keeffe, D.</t>
  </si>
  <si>
    <t>9780826429780</t>
  </si>
  <si>
    <t>114256</t>
  </si>
  <si>
    <t>Kahan, A.S.</t>
  </si>
  <si>
    <t>9780826483133</t>
  </si>
  <si>
    <t>114257</t>
  </si>
  <si>
    <t>Alves, A.A.</t>
  </si>
  <si>
    <t>9780826429827</t>
  </si>
  <si>
    <t>112474</t>
  </si>
  <si>
    <t>9781441167859</t>
  </si>
  <si>
    <t>102886</t>
  </si>
  <si>
    <t>Avallone, E.A.</t>
  </si>
  <si>
    <t>9780071428675</t>
  </si>
  <si>
    <t>104766</t>
  </si>
  <si>
    <t>9780071441438</t>
  </si>
  <si>
    <t>TJ,ZI</t>
  </si>
  <si>
    <t>110947</t>
  </si>
  <si>
    <t>Hessel, V.</t>
  </si>
  <si>
    <t>9783527315505</t>
  </si>
  <si>
    <t>119545</t>
  </si>
  <si>
    <t>Luttge, R.</t>
  </si>
  <si>
    <t>9780815515821</t>
  </si>
  <si>
    <t>110951</t>
  </si>
  <si>
    <t>Ackermann, L.</t>
  </si>
  <si>
    <t>9783527319374</t>
  </si>
  <si>
    <t>111794</t>
  </si>
  <si>
    <t>Mizuno, N.</t>
  </si>
  <si>
    <t>9783527318599</t>
  </si>
  <si>
    <t>112471</t>
  </si>
  <si>
    <t>Basset, J.-M.</t>
  </si>
  <si>
    <t>9783527319725</t>
  </si>
  <si>
    <t>111561</t>
  </si>
  <si>
    <t>Meyer, H.-D.</t>
  </si>
  <si>
    <t>9783527320189</t>
  </si>
  <si>
    <t>111711</t>
  </si>
  <si>
    <t>Stout, C.E.</t>
  </si>
  <si>
    <t>9780275997687</t>
  </si>
  <si>
    <t>HM</t>
  </si>
  <si>
    <t>108253</t>
  </si>
  <si>
    <t>Durlauf, S.N.</t>
  </si>
  <si>
    <t>9780333786765</t>
  </si>
  <si>
    <t>HB,ZI</t>
  </si>
  <si>
    <t>107710</t>
  </si>
  <si>
    <t>Likhtenshtein, G.I.</t>
  </si>
  <si>
    <t>9783527318896</t>
  </si>
  <si>
    <t>120136</t>
  </si>
  <si>
    <t>Sutton, I.</t>
  </si>
  <si>
    <t>9781437735246</t>
  </si>
  <si>
    <t>TS,VE</t>
  </si>
  <si>
    <t>110585</t>
  </si>
  <si>
    <t>Zaichik, L.I.</t>
  </si>
  <si>
    <t>9783527407392</t>
  </si>
  <si>
    <t>QC,TP</t>
  </si>
  <si>
    <t>120283</t>
  </si>
  <si>
    <t>Kurtz, S.M.</t>
  </si>
  <si>
    <t>9781437744637</t>
  </si>
  <si>
    <t>MF,TM</t>
  </si>
  <si>
    <t>119606</t>
  </si>
  <si>
    <t>Mckeen, L.W.</t>
  </si>
  <si>
    <t>9781437734690</t>
  </si>
  <si>
    <t>91588</t>
  </si>
  <si>
    <t>Advincula, R.C.</t>
  </si>
  <si>
    <t>9783527310333</t>
  </si>
  <si>
    <t>107452</t>
  </si>
  <si>
    <t>Nwabunma, D.</t>
  </si>
  <si>
    <t>9780470196144</t>
  </si>
  <si>
    <t>110641</t>
  </si>
  <si>
    <t>Gilley, A.</t>
  </si>
  <si>
    <t>9780313350153</t>
  </si>
  <si>
    <t>HD</t>
  </si>
  <si>
    <t>128026</t>
  </si>
  <si>
    <t>Rosenberg, E.</t>
  </si>
  <si>
    <t>9783642301193</t>
  </si>
  <si>
    <t>QF</t>
  </si>
  <si>
    <t>128025</t>
  </si>
  <si>
    <t>9783642389214</t>
  </si>
  <si>
    <t>128028</t>
  </si>
  <si>
    <t>9783642301377</t>
  </si>
  <si>
    <t>93177</t>
  </si>
  <si>
    <t>Adler, H.-J.P.</t>
  </si>
  <si>
    <t>9783527310432</t>
  </si>
  <si>
    <t>116850</t>
  </si>
  <si>
    <t>Glatston, A.R.</t>
  </si>
  <si>
    <t>9781437778137</t>
  </si>
  <si>
    <t>117244</t>
  </si>
  <si>
    <t>Speight, J.G.</t>
  </si>
  <si>
    <t>9780815520412</t>
  </si>
  <si>
    <t>111183</t>
  </si>
  <si>
    <t>Padamsee, H.</t>
  </si>
  <si>
    <t>9783527405725</t>
  </si>
  <si>
    <t>118192</t>
  </si>
  <si>
    <t>Rosenfeld, P.E.</t>
  </si>
  <si>
    <t>9781437778427</t>
  </si>
  <si>
    <t>120282</t>
  </si>
  <si>
    <t>9781437735185</t>
  </si>
  <si>
    <t>TS</t>
  </si>
  <si>
    <t>100486</t>
  </si>
  <si>
    <t>Mcanulty, R.D.</t>
  </si>
  <si>
    <t>9780275985813</t>
  </si>
  <si>
    <t>BF</t>
  </si>
  <si>
    <t>103041</t>
  </si>
  <si>
    <t>Burt, R.</t>
  </si>
  <si>
    <t>9780313331169</t>
  </si>
  <si>
    <t>HC,PL</t>
  </si>
  <si>
    <t>110862</t>
  </si>
  <si>
    <t>Ochkin, V.N.</t>
  </si>
  <si>
    <t>9783527407781</t>
  </si>
  <si>
    <t>101637</t>
  </si>
  <si>
    <t>Beaty, H.W.</t>
  </si>
  <si>
    <t>9780071441469</t>
  </si>
  <si>
    <t>111182</t>
  </si>
  <si>
    <t>Dodziuk, H.</t>
  </si>
  <si>
    <t>9783527317677</t>
  </si>
  <si>
    <t>125008</t>
  </si>
  <si>
    <t>Bresinsky, A.</t>
  </si>
  <si>
    <t>9783642155178</t>
  </si>
  <si>
    <t>QK</t>
  </si>
  <si>
    <t>102729</t>
  </si>
  <si>
    <t>Tobin, K.</t>
  </si>
  <si>
    <t>9780313335730</t>
  </si>
  <si>
    <t>LC</t>
  </si>
  <si>
    <t>110042</t>
  </si>
  <si>
    <t>Mickolus, E.F.</t>
  </si>
  <si>
    <t>9780313334955</t>
  </si>
  <si>
    <t>120142</t>
  </si>
  <si>
    <t>Pohanish, R.P.</t>
  </si>
  <si>
    <t>9781437778694</t>
  </si>
  <si>
    <t>QD,PR</t>
  </si>
  <si>
    <t>103401</t>
  </si>
  <si>
    <t>9783527316045</t>
  </si>
  <si>
    <t>94299</t>
  </si>
  <si>
    <t>9783527311118</t>
  </si>
  <si>
    <t>TP,ZI</t>
  </si>
  <si>
    <t>107715</t>
  </si>
  <si>
    <t>9783527317721</t>
  </si>
  <si>
    <t>89203</t>
  </si>
  <si>
    <t>9783527310968</t>
  </si>
  <si>
    <t>96631</t>
  </si>
  <si>
    <t>Sachs, J.D.</t>
  </si>
  <si>
    <t>9781844072347</t>
  </si>
  <si>
    <t>ZI</t>
  </si>
  <si>
    <t>109160</t>
  </si>
  <si>
    <t>Felchner, M.E.</t>
  </si>
  <si>
    <t>9780275998042</t>
  </si>
  <si>
    <t>JS</t>
  </si>
  <si>
    <t>107864</t>
  </si>
  <si>
    <t>Maruca, R.F.</t>
  </si>
  <si>
    <t>9780313338861</t>
  </si>
  <si>
    <t>HD,ZI</t>
  </si>
  <si>
    <t>125549</t>
  </si>
  <si>
    <t>Horst, R.K.</t>
  </si>
  <si>
    <t>9789400721401</t>
  </si>
  <si>
    <t>99990</t>
  </si>
  <si>
    <t>Akay, M.</t>
  </si>
  <si>
    <t>9780471249672</t>
  </si>
  <si>
    <t>MF,QT</t>
  </si>
  <si>
    <t>110586</t>
  </si>
  <si>
    <t>Wah, B.W.</t>
  </si>
  <si>
    <t>9780471383932</t>
  </si>
  <si>
    <t>PSI</t>
  </si>
  <si>
    <t>Els</t>
  </si>
  <si>
    <t>Greenwod</t>
  </si>
  <si>
    <t>Praeger</t>
  </si>
  <si>
    <t>Continum</t>
  </si>
  <si>
    <t>BB</t>
  </si>
  <si>
    <t>S-V</t>
  </si>
  <si>
    <t>CRC</t>
  </si>
  <si>
    <t>AP</t>
  </si>
  <si>
    <t>Gulf</t>
  </si>
  <si>
    <t>M-H</t>
  </si>
  <si>
    <t>WILLIA-A</t>
  </si>
  <si>
    <t>Palgrave</t>
  </si>
  <si>
    <t>Earthsca</t>
  </si>
  <si>
    <t>139505</t>
  </si>
  <si>
    <t>Zia, H.</t>
  </si>
  <si>
    <t>9780787676025</t>
  </si>
  <si>
    <t>DS, ZI</t>
  </si>
  <si>
    <t>123768</t>
  </si>
  <si>
    <t>9780787676018</t>
  </si>
  <si>
    <t>DS,ZI</t>
  </si>
  <si>
    <t>119479</t>
  </si>
  <si>
    <t>Whittington, O.R.</t>
  </si>
  <si>
    <t>9780470923825</t>
  </si>
  <si>
    <t>HF</t>
  </si>
  <si>
    <t>112528</t>
  </si>
  <si>
    <t>Allen, W.S.</t>
  </si>
  <si>
    <t>9789810828356</t>
  </si>
  <si>
    <t>112542</t>
  </si>
  <si>
    <t>Wilson, J.D.</t>
  </si>
  <si>
    <t>9781587655470</t>
  </si>
  <si>
    <t>PL,ZI</t>
  </si>
  <si>
    <t>112551</t>
  </si>
  <si>
    <t>Smith, J.L.</t>
  </si>
  <si>
    <t>9789810828325</t>
  </si>
  <si>
    <t>140197</t>
  </si>
  <si>
    <t>Kimble, C.</t>
  </si>
  <si>
    <t>9781593118679</t>
  </si>
  <si>
    <t>TD, LC</t>
  </si>
  <si>
    <t>92799</t>
  </si>
  <si>
    <t>Mithen, S.</t>
  </si>
  <si>
    <t>2000</t>
  </si>
  <si>
    <t>9781902937120</t>
  </si>
  <si>
    <t>DS,CS</t>
  </si>
  <si>
    <t>95199</t>
  </si>
  <si>
    <t>Chen, H.</t>
  </si>
  <si>
    <t>9789812561107</t>
  </si>
  <si>
    <t>104629</t>
  </si>
  <si>
    <t>Epstein, B.J.</t>
  </si>
  <si>
    <t>9780471798699</t>
  </si>
  <si>
    <t>123626</t>
  </si>
  <si>
    <t>Iben, I.</t>
  </si>
  <si>
    <t>9781107602533</t>
  </si>
  <si>
    <t>139243</t>
  </si>
  <si>
    <t>Feynman, R.</t>
  </si>
  <si>
    <t>9780465023820</t>
  </si>
  <si>
    <t>105282</t>
  </si>
  <si>
    <t>Samuels, W.J.</t>
  </si>
  <si>
    <t>9780762313723</t>
  </si>
  <si>
    <t>HB</t>
  </si>
  <si>
    <t>120968</t>
  </si>
  <si>
    <t>Kaminow, I.P.</t>
  </si>
  <si>
    <t>9780240811215</t>
  </si>
  <si>
    <t>TK,TO</t>
  </si>
  <si>
    <t>133044</t>
  </si>
  <si>
    <t>Zys-C, E.</t>
  </si>
  <si>
    <t>2017</t>
  </si>
  <si>
    <t>9781119007135</t>
  </si>
  <si>
    <t>TO</t>
  </si>
  <si>
    <t>122593</t>
  </si>
  <si>
    <t>Katz, E.</t>
  </si>
  <si>
    <t>9783527332458</t>
  </si>
  <si>
    <t>75311</t>
  </si>
  <si>
    <t>El-Genk, M.S.</t>
  </si>
  <si>
    <t>1998</t>
  </si>
  <si>
    <t>9781563967474</t>
  </si>
  <si>
    <t>VK</t>
  </si>
  <si>
    <t>2001</t>
  </si>
  <si>
    <t>121160</t>
  </si>
  <si>
    <t>Bhatia, R.</t>
  </si>
  <si>
    <t>9789814324304</t>
  </si>
  <si>
    <t>QA</t>
  </si>
  <si>
    <t>102062</t>
  </si>
  <si>
    <t>Kalmykov, Y.P.</t>
  </si>
  <si>
    <t>9780470046074</t>
  </si>
  <si>
    <t>140185</t>
  </si>
  <si>
    <t>Ness, B.D.</t>
  </si>
  <si>
    <t>2003</t>
  </si>
  <si>
    <t>HG</t>
  </si>
  <si>
    <t>130631</t>
  </si>
  <si>
    <t>Yang, F.</t>
  </si>
  <si>
    <t>2016</t>
  </si>
  <si>
    <t>9781107082199</t>
  </si>
  <si>
    <t>KF, HG</t>
  </si>
  <si>
    <t>54497</t>
  </si>
  <si>
    <t>Magill, F.N.</t>
  </si>
  <si>
    <t>1997</t>
  </si>
  <si>
    <t>9781884964831</t>
  </si>
  <si>
    <t>99747</t>
  </si>
  <si>
    <t>9783598223136</t>
  </si>
  <si>
    <t>108492</t>
  </si>
  <si>
    <t>9780028657448</t>
  </si>
  <si>
    <t>129308</t>
  </si>
  <si>
    <t xml:space="preserve">Cruz-Cunha, M.M. </t>
  </si>
  <si>
    <t>9781466639904</t>
  </si>
  <si>
    <t>NR</t>
  </si>
  <si>
    <t>104582</t>
  </si>
  <si>
    <t>Lehr, J.H.</t>
  </si>
  <si>
    <t>9780471736837</t>
  </si>
  <si>
    <t>110610</t>
  </si>
  <si>
    <t>Chapman, C.S.</t>
  </si>
  <si>
    <t>9780080879291</t>
  </si>
  <si>
    <t>104579</t>
  </si>
  <si>
    <t>9780471736875</t>
  </si>
  <si>
    <t>104580</t>
  </si>
  <si>
    <t>9780471736851</t>
  </si>
  <si>
    <t>104581</t>
  </si>
  <si>
    <t>9780471736868</t>
  </si>
  <si>
    <t>81172</t>
  </si>
  <si>
    <t>Bard, A.J.</t>
  </si>
  <si>
    <t>2002</t>
  </si>
  <si>
    <t>9783527303939</t>
  </si>
  <si>
    <t>112147</t>
  </si>
  <si>
    <t>Schreiber, S.L.</t>
  </si>
  <si>
    <t>9783527311507</t>
  </si>
  <si>
    <t>110701</t>
  </si>
  <si>
    <t>Whiteside, D.T.</t>
  </si>
  <si>
    <t>1967</t>
  </si>
  <si>
    <t>9780521720540</t>
  </si>
  <si>
    <t>111834</t>
  </si>
  <si>
    <t>Liu, R.</t>
  </si>
  <si>
    <t>9780784409961</t>
  </si>
  <si>
    <t>TA</t>
  </si>
  <si>
    <t>134594</t>
  </si>
  <si>
    <t>Wrigley, C.</t>
  </si>
  <si>
    <t>9780123944375</t>
  </si>
  <si>
    <t>TX, ZI</t>
  </si>
  <si>
    <t>91657</t>
  </si>
  <si>
    <t>Mark, H.F.</t>
  </si>
  <si>
    <t>9780471287803</t>
  </si>
  <si>
    <t>134637</t>
  </si>
  <si>
    <t>Boos, K.H.</t>
  </si>
  <si>
    <t>9783406678639</t>
  </si>
  <si>
    <t>KF</t>
  </si>
  <si>
    <t>122886</t>
  </si>
  <si>
    <t>Hockery, T.</t>
  </si>
  <si>
    <t>9780387310220</t>
  </si>
  <si>
    <t>QB,ZI</t>
  </si>
  <si>
    <t>113773</t>
  </si>
  <si>
    <t>Shavinina, L.V.</t>
  </si>
  <si>
    <t>9781402061615</t>
  </si>
  <si>
    <t>120781</t>
  </si>
  <si>
    <t>Kirch, W.</t>
  </si>
  <si>
    <t>9781402056130</t>
  </si>
  <si>
    <t>139330</t>
  </si>
  <si>
    <t>Bruck, E.</t>
  </si>
  <si>
    <t>9783110118346</t>
  </si>
  <si>
    <t>122888</t>
  </si>
  <si>
    <t>Schmidt, R.F.</t>
  </si>
  <si>
    <t>9783540439578</t>
  </si>
  <si>
    <t>MF,ZI</t>
  </si>
  <si>
    <t>89962</t>
  </si>
  <si>
    <t>9783789073144</t>
  </si>
  <si>
    <t>126745</t>
  </si>
  <si>
    <t>Bruhl, C.</t>
  </si>
  <si>
    <t>1989</t>
  </si>
  <si>
    <t>9783615000528</t>
  </si>
  <si>
    <t>EUR*</t>
  </si>
  <si>
    <t>1996</t>
  </si>
  <si>
    <t>2022</t>
  </si>
  <si>
    <t>1999</t>
  </si>
  <si>
    <t>2020</t>
  </si>
  <si>
    <t>PA</t>
  </si>
  <si>
    <t>PL</t>
  </si>
  <si>
    <t>HB,JS</t>
  </si>
  <si>
    <t>100955</t>
  </si>
  <si>
    <t>Van Bunge, W.</t>
  </si>
  <si>
    <t>9780826481269</t>
  </si>
  <si>
    <t>BD,ZI</t>
  </si>
  <si>
    <t>1991</t>
  </si>
  <si>
    <t>114802</t>
  </si>
  <si>
    <t>Smolke, C.D.</t>
  </si>
  <si>
    <t>9780849339233</t>
  </si>
  <si>
    <t>141180</t>
  </si>
  <si>
    <t>Soares, M.M.</t>
  </si>
  <si>
    <t>9780367357689</t>
  </si>
  <si>
    <t>120285</t>
  </si>
  <si>
    <t>Martinez, A.</t>
  </si>
  <si>
    <t>MF,PR</t>
  </si>
  <si>
    <t>120385</t>
  </si>
  <si>
    <t>Cowie, A.P.</t>
  </si>
  <si>
    <t>9780199285624</t>
  </si>
  <si>
    <t>95997</t>
  </si>
  <si>
    <t>Ritter, J.R.</t>
  </si>
  <si>
    <t>9781843767978</t>
  </si>
  <si>
    <t>112500</t>
  </si>
  <si>
    <t>Stevenson, I.</t>
  </si>
  <si>
    <t>9780275952822</t>
  </si>
  <si>
    <t>134995</t>
  </si>
  <si>
    <t>Pereira, E.G.</t>
  </si>
  <si>
    <t>9781911078241</t>
  </si>
  <si>
    <t>111879</t>
  </si>
  <si>
    <t>Chrystal, A.</t>
  </si>
  <si>
    <t>9781845424497</t>
  </si>
  <si>
    <t>HB,HG</t>
  </si>
  <si>
    <t>108000</t>
  </si>
  <si>
    <t>Bird, G.</t>
  </si>
  <si>
    <t>9781858985299</t>
  </si>
  <si>
    <t>123761</t>
  </si>
  <si>
    <t>Kazhdan, A.P.</t>
  </si>
  <si>
    <t>9780195046526</t>
  </si>
  <si>
    <t>97559</t>
  </si>
  <si>
    <t>Campos, J.</t>
  </si>
  <si>
    <t>9781852786694</t>
  </si>
  <si>
    <t>72369</t>
  </si>
  <si>
    <t>Jevons</t>
  </si>
  <si>
    <t>130118</t>
  </si>
  <si>
    <t>Hui, Y.H.</t>
  </si>
  <si>
    <t>9780849398476</t>
  </si>
  <si>
    <t>135896</t>
  </si>
  <si>
    <t>Hunt, K.</t>
  </si>
  <si>
    <t>9780415569767</t>
  </si>
  <si>
    <t>NR, HM</t>
  </si>
  <si>
    <t>112677</t>
  </si>
  <si>
    <t>Large, S.S.</t>
  </si>
  <si>
    <t>9780415143196</t>
  </si>
  <si>
    <t>DS,JS</t>
  </si>
  <si>
    <t>142128</t>
  </si>
  <si>
    <t>McDonald, J.D.</t>
  </si>
  <si>
    <t>9780367570101</t>
  </si>
  <si>
    <t>79618</t>
  </si>
  <si>
    <t>Pigou, A.C.</t>
  </si>
  <si>
    <t>9780333778487</t>
  </si>
  <si>
    <t>89339</t>
  </si>
  <si>
    <t>9780415265621</t>
  </si>
  <si>
    <t>95167</t>
  </si>
  <si>
    <t>Hobbes, T.</t>
  </si>
  <si>
    <t>9780415169233</t>
  </si>
  <si>
    <t>134743</t>
  </si>
  <si>
    <t>Salamone, J.C.</t>
  </si>
  <si>
    <t>TP, ZI</t>
  </si>
  <si>
    <t xml:space="preserve">Polymer brushes </t>
  </si>
  <si>
    <t>Kwg Crr-Vo: Kreditwesengesetz Vo</t>
  </si>
  <si>
    <t>9781849730457</t>
  </si>
  <si>
    <t>THOMSON</t>
  </si>
  <si>
    <t>Gale</t>
  </si>
  <si>
    <t>Alkem</t>
  </si>
  <si>
    <t>Salem</t>
  </si>
  <si>
    <t>ALKEM</t>
  </si>
  <si>
    <t>IAP</t>
  </si>
  <si>
    <t>MIAR</t>
  </si>
  <si>
    <t>W-S</t>
  </si>
  <si>
    <t>CUP</t>
  </si>
  <si>
    <t>BASIC</t>
  </si>
  <si>
    <t>WILEY</t>
  </si>
  <si>
    <t>AIP</t>
  </si>
  <si>
    <t>SALEM</t>
  </si>
  <si>
    <t>Fd</t>
  </si>
  <si>
    <t>Thomson</t>
  </si>
  <si>
    <t>IGI</t>
  </si>
  <si>
    <t>ASCE</t>
  </si>
  <si>
    <t>BECK</t>
  </si>
  <si>
    <t>Gruyter</t>
  </si>
  <si>
    <t>Nomos</t>
  </si>
  <si>
    <t>Weidmann</t>
  </si>
  <si>
    <t>RSC</t>
  </si>
  <si>
    <t>OUP</t>
  </si>
  <si>
    <t>EE</t>
  </si>
  <si>
    <t>GLOBE-L</t>
  </si>
  <si>
    <t>PALGRAVE</t>
  </si>
  <si>
    <t>R</t>
  </si>
  <si>
    <t>$</t>
    <phoneticPr fontId="1" type="noConversion"/>
  </si>
  <si>
    <r>
      <rPr>
        <sz val="12"/>
        <color theme="1"/>
        <rFont val="新細明體"/>
        <family val="2"/>
        <charset val="136"/>
      </rPr>
      <t>書碼</t>
    </r>
  </si>
  <si>
    <r>
      <rPr>
        <sz val="12"/>
        <color theme="1"/>
        <rFont val="新細明體"/>
        <family val="1"/>
        <charset val="136"/>
      </rPr>
      <t>作者</t>
    </r>
  </si>
  <si>
    <r>
      <rPr>
        <sz val="12"/>
        <color theme="1"/>
        <rFont val="新細明體"/>
        <family val="1"/>
        <charset val="136"/>
      </rPr>
      <t>書名</t>
    </r>
  </si>
  <si>
    <r>
      <rPr>
        <sz val="12"/>
        <color theme="1"/>
        <rFont val="新細明體"/>
        <family val="1"/>
        <charset val="136"/>
      </rPr>
      <t>年份</t>
    </r>
  </si>
  <si>
    <r>
      <rPr>
        <sz val="12"/>
        <color theme="1"/>
        <rFont val="新細明體"/>
        <family val="1"/>
        <charset val="136"/>
      </rPr>
      <t>數量</t>
    </r>
  </si>
  <si>
    <r>
      <rPr>
        <sz val="12"/>
        <color theme="1"/>
        <rFont val="新細明體"/>
        <family val="1"/>
        <charset val="136"/>
      </rPr>
      <t>幣別</t>
    </r>
  </si>
  <si>
    <r>
      <rPr>
        <sz val="12"/>
        <color theme="1"/>
        <rFont val="新細明體"/>
        <family val="1"/>
        <charset val="136"/>
      </rPr>
      <t>原幣價</t>
    </r>
  </si>
  <si>
    <r>
      <rPr>
        <sz val="12"/>
        <color theme="1"/>
        <rFont val="新細明體"/>
        <family val="1"/>
        <charset val="136"/>
      </rPr>
      <t>出版社</t>
    </r>
  </si>
  <si>
    <r>
      <rPr>
        <sz val="12"/>
        <color theme="1"/>
        <rFont val="新細明體"/>
        <family val="1"/>
        <charset val="136"/>
      </rPr>
      <t>類別</t>
    </r>
  </si>
  <si>
    <r>
      <rPr>
        <sz val="12"/>
        <color theme="1"/>
        <rFont val="細明體"/>
        <family val="3"/>
        <charset val="136"/>
      </rPr>
      <t>欲購買歡迎聯繫</t>
    </r>
    <r>
      <rPr>
        <sz val="12"/>
        <color theme="1"/>
        <rFont val="Arial"/>
        <family val="2"/>
      </rPr>
      <t>02-26975677</t>
    </r>
    <phoneticPr fontId="1" type="noConversion"/>
  </si>
  <si>
    <r>
      <rPr>
        <sz val="12"/>
        <color theme="1"/>
        <rFont val="細明體"/>
        <family val="3"/>
        <charset val="136"/>
      </rPr>
      <t>欲購買歡迎聯繫</t>
    </r>
    <r>
      <rPr>
        <sz val="12"/>
        <color theme="1"/>
        <rFont val="Arial"/>
        <family val="2"/>
      </rPr>
      <t>02-26975677</t>
    </r>
    <r>
      <rPr>
        <sz val="12"/>
        <color theme="1"/>
        <rFont val="新細明體"/>
        <family val="2"/>
        <charset val="136"/>
        <scheme val="minor"/>
      </rPr>
      <t/>
    </r>
  </si>
  <si>
    <t>臺幣價格</t>
    <phoneticPr fontId="1" type="noConversion"/>
  </si>
  <si>
    <t>9781587650840</t>
  </si>
  <si>
    <t>Eisler's encyclopedia of environmentally hazardous priority chemicals</t>
    <phoneticPr fontId="1" type="noConversion"/>
  </si>
  <si>
    <t>Dictionary Geotechnical Engineering/Wörterbuch Geotechnik 2/e 2vols.</t>
    <phoneticPr fontId="1" type="noConversion"/>
  </si>
  <si>
    <t>Developments in surface contamination &amp; cleaning: particle deposition, control &amp; removal v.2</t>
    <phoneticPr fontId="1" type="noConversion"/>
  </si>
  <si>
    <t>Developments in surface contamination &amp; cleaning: methods for removal of particle contaminants v.3</t>
    <phoneticPr fontId="1" type="noConversion"/>
  </si>
  <si>
    <t>Cyclura: natural history, husbandry, &amp; conservation of west indian rock iguanas</t>
    <phoneticPr fontId="1" type="noConversion"/>
  </si>
  <si>
    <t>9/11 encyclopedia 2vols.</t>
    <phoneticPr fontId="1" type="noConversion"/>
  </si>
  <si>
    <t>Activating unreactive substrates</t>
    <phoneticPr fontId="1" type="noConversion"/>
  </si>
  <si>
    <t>Adhesives technology for electronic applications</t>
    <phoneticPr fontId="1" type="noConversion"/>
  </si>
  <si>
    <t>Advances in cmp polishing technologies</t>
    <phoneticPr fontId="1" type="noConversion"/>
  </si>
  <si>
    <t>All things darwin 2vols.</t>
    <phoneticPr fontId="1" type="noConversion"/>
  </si>
  <si>
    <t>American folk songs: a regional encyclopedia 2vols.</t>
    <phoneticPr fontId="1" type="noConversion"/>
  </si>
  <si>
    <t>American universities &amp; colleges 2vols 18/e</t>
    <phoneticPr fontId="1" type="noConversion"/>
  </si>
  <si>
    <t>Asymmetric synthesis of nitrogen heterocycles</t>
    <phoneticPr fontId="1" type="noConversion"/>
  </si>
  <si>
    <t>Battleground: science &amp; technology 2vols.</t>
    <phoneticPr fontId="1" type="noConversion"/>
  </si>
  <si>
    <t>Battleground: the media 2vols.</t>
    <phoneticPr fontId="1" type="noConversion"/>
  </si>
  <si>
    <t>Best practices in the agrochemical industry v.3</t>
    <phoneticPr fontId="1" type="noConversion"/>
  </si>
  <si>
    <t>Bibliography of the writings of sir winston churchill 3vols.</t>
    <phoneticPr fontId="1" type="noConversion"/>
  </si>
  <si>
    <t>Boomer bust?: economic &amp; political issues of the graying society 2vols.</t>
    <phoneticPr fontId="1" type="noConversion"/>
  </si>
  <si>
    <t>Ceramic thick films for mems &amp; microdevices</t>
    <phoneticPr fontId="1" type="noConversion"/>
  </si>
  <si>
    <t>Characterization of lignocellulosic materials</t>
    <phoneticPr fontId="1" type="noConversion"/>
  </si>
  <si>
    <t>Chemical resistance of thermoplastics 2vols.</t>
    <phoneticPr fontId="1" type="noConversion"/>
  </si>
  <si>
    <t>Chemistry of organolithium compounds v.2: r-li</t>
    <phoneticPr fontId="1" type="noConversion"/>
  </si>
  <si>
    <t>Chemistry of organomagnesium compounds 2vols.</t>
    <phoneticPr fontId="1" type="noConversion"/>
  </si>
  <si>
    <t>Chemogenomics in drug discovery</t>
    <phoneticPr fontId="1" type="noConversion"/>
  </si>
  <si>
    <t>Cleanup of chemical &amp; explosive munitions: location, identification &amp; environmental remediation 2/e</t>
    <phoneticPr fontId="1" type="noConversion"/>
  </si>
  <si>
    <t>Comprehensive microsystems 3vols.</t>
    <phoneticPr fontId="1" type="noConversion"/>
  </si>
  <si>
    <t>Computational complexity 6vols.</t>
    <phoneticPr fontId="1" type="noConversion"/>
  </si>
  <si>
    <t>Computer security handbook 5/e 2vols.</t>
    <phoneticPr fontId="1" type="noConversion"/>
  </si>
  <si>
    <t>Crb encyclopedia of commodity &amp; financial prices 2/e + cd</t>
    <phoneticPr fontId="1" type="noConversion"/>
  </si>
  <si>
    <t>CRC handbook of chemistry &amp; physics 85/e 2004-2005</t>
    <phoneticPr fontId="1" type="noConversion"/>
  </si>
  <si>
    <t>CRC handbook of chemistry &amp; physics 86/e 2005-2006</t>
    <phoneticPr fontId="1" type="noConversion"/>
  </si>
  <si>
    <t>CRC handbook of chemistry &amp; physics 89/e 2008-2009</t>
    <phoneticPr fontId="1" type="noConversion"/>
  </si>
  <si>
    <t>CRC handbook of chemistry &amp; physics 90/e 2009-2010</t>
    <phoneticPr fontId="1" type="noConversion"/>
  </si>
  <si>
    <t>CRC handbook of chemistry &amp; physics 91/e 2010-2011</t>
    <phoneticPr fontId="1" type="noConversion"/>
  </si>
  <si>
    <t>Dekker encyclopedia of nanoscience &amp; nanotechnology 6vols.</t>
    <phoneticPr fontId="1" type="noConversion"/>
  </si>
  <si>
    <t>Dynamic profile of switched-mode converter</t>
    <phoneticPr fontId="1" type="noConversion"/>
  </si>
  <si>
    <t>Encyclopedia of actuarial science 3vols.</t>
    <phoneticPr fontId="1" type="noConversion"/>
  </si>
  <si>
    <t>Encyclopedia of applied high energy &amp; particle physics</t>
    <phoneticPr fontId="1" type="noConversion"/>
  </si>
  <si>
    <t>Encyclopedia of biostatistics 8vols 2/e</t>
    <phoneticPr fontId="1" type="noConversion"/>
  </si>
  <si>
    <t>Encyclopedia of criminology &amp; criminal justice 10vols.</t>
    <phoneticPr fontId="1" type="noConversion"/>
  </si>
  <si>
    <t>Encyclopedia of immigrant health 2vols.</t>
    <phoneticPr fontId="1" type="noConversion"/>
  </si>
  <si>
    <t>Encyclopedia of lakes &amp; reservoirs</t>
    <phoneticPr fontId="1" type="noConversion"/>
  </si>
  <si>
    <t>Encyclopedia of laser physics &amp; technology 2vols.</t>
    <phoneticPr fontId="1" type="noConversion"/>
  </si>
  <si>
    <t>Encyclopedia of physics 2vols.</t>
    <phoneticPr fontId="1" type="noConversion"/>
  </si>
  <si>
    <t>Eshbach's handbook of engineering fundamentals 5/e</t>
    <phoneticPr fontId="1" type="noConversion"/>
  </si>
  <si>
    <t>Fire fighting pumping systems at industrial facilities 2/e</t>
    <phoneticPr fontId="1" type="noConversion"/>
  </si>
  <si>
    <t>Fluorinated ionomers 2/e</t>
    <phoneticPr fontId="1" type="noConversion"/>
  </si>
  <si>
    <t>Greenwood encyclopedia of love, courtship, &amp; sexuality 6vols.</t>
    <phoneticPr fontId="1" type="noConversion"/>
  </si>
  <si>
    <t>Handbook of Archaeoastronomy and Ethnoastronomy 3vols.</t>
    <phoneticPr fontId="1" type="noConversion"/>
  </si>
  <si>
    <t>Handbook of brewing</t>
    <phoneticPr fontId="1" type="noConversion"/>
  </si>
  <si>
    <t>Fluoropolymer additives</t>
    <phoneticPr fontId="1" type="noConversion"/>
  </si>
  <si>
    <t>Handbook of chemical glycosylation</t>
    <phoneticPr fontId="1" type="noConversion"/>
  </si>
  <si>
    <t xml:space="preserve">Handbook of fire &amp; explosion protection engineering principles 2/e </t>
    <phoneticPr fontId="1" type="noConversion"/>
  </si>
  <si>
    <t>Handbook of granular computing</t>
    <phoneticPr fontId="1" type="noConversion"/>
  </si>
  <si>
    <t>Handbook of marine natural products 2vols.</t>
    <phoneticPr fontId="1" type="noConversion"/>
  </si>
  <si>
    <t>Handbook of metrology 2vols.</t>
    <phoneticPr fontId="1" type="noConversion"/>
  </si>
  <si>
    <t>Handbook of nanophysics 7vols.</t>
    <phoneticPr fontId="1" type="noConversion"/>
  </si>
  <si>
    <t>Handbook of natural computing 4vols.</t>
    <phoneticPr fontId="1" type="noConversion"/>
  </si>
  <si>
    <t xml:space="preserve">Handbook of particle detection &amp; imaging 2vols. </t>
    <phoneticPr fontId="1" type="noConversion"/>
  </si>
  <si>
    <t>Handbook of plant functional genomics</t>
    <phoneticPr fontId="1" type="noConversion"/>
  </si>
  <si>
    <t>Handbook of raft polymerization</t>
    <phoneticPr fontId="1" type="noConversion"/>
  </si>
  <si>
    <t>Handbook of ring-opening polymerization</t>
    <phoneticPr fontId="1" type="noConversion"/>
  </si>
  <si>
    <t>Handbook of risk theory 2vols.</t>
    <phoneticPr fontId="1" type="noConversion"/>
  </si>
  <si>
    <t>Handbook of statistical genetics 3/e 2vols.</t>
    <phoneticPr fontId="1" type="noConversion"/>
  </si>
  <si>
    <t>Handbook of surface science vol.3: dynamics</t>
    <phoneticPr fontId="1" type="noConversion"/>
  </si>
  <si>
    <t>Hermeticity of electronic packages 2/e</t>
    <phoneticPr fontId="1" type="noConversion"/>
  </si>
  <si>
    <t>High performance pigments 2/e</t>
    <phoneticPr fontId="1" type="noConversion"/>
  </si>
  <si>
    <t>Human toxicology of chemical mixtures</t>
    <phoneticPr fontId="1" type="noConversion"/>
  </si>
  <si>
    <t>Impact of globalization on the united states 3vols.</t>
    <phoneticPr fontId="1" type="noConversion"/>
  </si>
  <si>
    <t>Industrial chocolate manufacture &amp; use 4/e</t>
    <phoneticPr fontId="1" type="noConversion"/>
  </si>
  <si>
    <t>Instrumental data for drug analysis 6vols 3/e</t>
    <phoneticPr fontId="1" type="noConversion"/>
  </si>
  <si>
    <t>Kanerva's occupational dermatology 2/e 3vols.</t>
    <phoneticPr fontId="1" type="noConversion"/>
  </si>
  <si>
    <t>Kirk-othmer chemical technology &amp; the environment 2vols.</t>
    <phoneticPr fontId="1" type="noConversion"/>
  </si>
  <si>
    <t>Kirk-othmer food &amp; feed technology 2vols.</t>
    <phoneticPr fontId="1" type="noConversion"/>
  </si>
  <si>
    <t>Kirk-othmer separation technology 2/e 2vols.</t>
    <phoneticPr fontId="1" type="noConversion"/>
  </si>
  <si>
    <t>Lineman's &amp; cableman's handbook 11/e</t>
    <phoneticPr fontId="1" type="noConversion"/>
  </si>
  <si>
    <t>Lipids, lipophilic components &amp; essential oils from plant sources 2vols.</t>
    <phoneticPr fontId="1" type="noConversion"/>
  </si>
  <si>
    <t>Machine vision handbook 3vols.</t>
    <phoneticPr fontId="1" type="noConversion"/>
  </si>
  <si>
    <t>Magnetic resonance microscopy</t>
    <phoneticPr fontId="1" type="noConversion"/>
  </si>
  <si>
    <t>Major conservative &amp; libertarian thinkers 10</t>
    <phoneticPr fontId="1" type="noConversion"/>
  </si>
  <si>
    <t>Major conservative &amp; libertarian thinkers 12</t>
    <phoneticPr fontId="1" type="noConversion"/>
  </si>
  <si>
    <t>Major conservative &amp; libertarian thinkers 16</t>
    <phoneticPr fontId="1" type="noConversion"/>
  </si>
  <si>
    <t>Major conservative &amp; libertarian thinkers 17</t>
    <phoneticPr fontId="1" type="noConversion"/>
  </si>
  <si>
    <t>Major conservative &amp; libertarian thinkers 6</t>
    <phoneticPr fontId="1" type="noConversion"/>
  </si>
  <si>
    <t>Major conservative &amp; libertarian thinkers 7</t>
    <phoneticPr fontId="1" type="noConversion"/>
  </si>
  <si>
    <t>Major conservative &amp; libertarian thinkers 9</t>
    <phoneticPr fontId="1" type="noConversion"/>
  </si>
  <si>
    <t xml:space="preserve">Major conservative &amp; libertarian thinker, V. 1-5 </t>
    <phoneticPr fontId="1" type="noConversion"/>
  </si>
  <si>
    <t>Marks' standard handbook for mechanical engineers 11/e</t>
    <phoneticPr fontId="1" type="noConversion"/>
  </si>
  <si>
    <t>Mcgraw-hill encyclopedia of science &amp; technology 10/e 20vols.</t>
    <phoneticPr fontId="1" type="noConversion"/>
  </si>
  <si>
    <t>Micro process engineering 3vols.</t>
    <phoneticPr fontId="1" type="noConversion"/>
  </si>
  <si>
    <t>Microfabrication for industrial applications</t>
    <phoneticPr fontId="1" type="noConversion"/>
  </si>
  <si>
    <t>Modern arylation methods</t>
    <phoneticPr fontId="1" type="noConversion"/>
  </si>
  <si>
    <t>Modern heterogeneous oxidation catalysis</t>
    <phoneticPr fontId="1" type="noConversion"/>
  </si>
  <si>
    <t>Modern surface organometallic chemistry</t>
    <phoneticPr fontId="1" type="noConversion"/>
  </si>
  <si>
    <t>Multidimensional quantum dynamic</t>
    <phoneticPr fontId="1" type="noConversion"/>
  </si>
  <si>
    <t>New humanitarians 3vols.</t>
    <phoneticPr fontId="1" type="noConversion"/>
  </si>
  <si>
    <t>New palgrave dictionary of economics 2/e 8vols.</t>
    <phoneticPr fontId="1" type="noConversion"/>
  </si>
  <si>
    <t>Nitroxides: applications in chemistry, biomedicine, &amp; materials science</t>
    <phoneticPr fontId="1" type="noConversion"/>
  </si>
  <si>
    <t>Offshore safety management</t>
    <phoneticPr fontId="1" type="noConversion"/>
  </si>
  <si>
    <t>Particles in turbulent flows</t>
    <phoneticPr fontId="1" type="noConversion"/>
  </si>
  <si>
    <t>Peek biomaterials handbook</t>
    <phoneticPr fontId="1" type="noConversion"/>
  </si>
  <si>
    <t>Permeability properties of plastics &amp; elastomers 3/e</t>
    <phoneticPr fontId="1" type="noConversion"/>
  </si>
  <si>
    <t>Polyolefin blends &amp; composites 2vols.</t>
    <phoneticPr fontId="1" type="noConversion"/>
  </si>
  <si>
    <t>Praeger handbook of human resource management 2vols.</t>
    <phoneticPr fontId="1" type="noConversion"/>
  </si>
  <si>
    <t>Prokaryotes: Firmicutes and Tenericutes 4/e</t>
    <phoneticPr fontId="1" type="noConversion"/>
  </si>
  <si>
    <t>Prokaryotes: Gammaproteobacteria 4/e</t>
    <phoneticPr fontId="1" type="noConversion"/>
  </si>
  <si>
    <t>Prokaryotes: Other Major Lineages of Bacteria &amp; the Archaea 4/e</t>
    <phoneticPr fontId="1" type="noConversion"/>
  </si>
  <si>
    <t>Reactive polymers 2003</t>
    <phoneticPr fontId="1" type="noConversion"/>
  </si>
  <si>
    <t>Red panda: biology &amp; conservation of the first panda</t>
    <phoneticPr fontId="1" type="noConversion"/>
  </si>
  <si>
    <t>Refinery of the future</t>
    <phoneticPr fontId="1" type="noConversion"/>
  </si>
  <si>
    <t>Rf superconductivity: science, technology, &amp; applications</t>
    <phoneticPr fontId="1" type="noConversion"/>
  </si>
  <si>
    <t>Risks of hazardous wastes</t>
    <phoneticPr fontId="1" type="noConversion"/>
  </si>
  <si>
    <t>Safety &amp; security review for the industries 3/e</t>
    <phoneticPr fontId="1" type="noConversion"/>
  </si>
  <si>
    <t>Sex &amp; sexuality 3vols.</t>
    <phoneticPr fontId="1" type="noConversion"/>
  </si>
  <si>
    <t>Shakespeares after shakespeare 2vols.</t>
    <phoneticPr fontId="1" type="noConversion"/>
  </si>
  <si>
    <t>Spectroscopy of low temperature plasma</t>
    <phoneticPr fontId="1" type="noConversion"/>
  </si>
  <si>
    <t>Standard handbook for electrical engineers 15/e</t>
    <phoneticPr fontId="1" type="noConversion"/>
  </si>
  <si>
    <t>Strained hydrocarbons</t>
    <phoneticPr fontId="1" type="noConversion"/>
  </si>
  <si>
    <t>Strasburger's plant sciences 2vols.</t>
    <phoneticPr fontId="1" type="noConversion"/>
  </si>
  <si>
    <t>Teaching &amp; learning science 2vols.</t>
    <phoneticPr fontId="1" type="noConversion"/>
  </si>
  <si>
    <t>Terrorism 2005-2007</t>
    <phoneticPr fontId="1" type="noConversion"/>
  </si>
  <si>
    <t>Toxic &amp; hazardous chemicals &amp; carcinogens 6/e 2vols.</t>
    <phoneticPr fontId="1" type="noConversion"/>
  </si>
  <si>
    <t>Ullmann's agrochemicals 2vols.</t>
    <phoneticPr fontId="1" type="noConversion"/>
  </si>
  <si>
    <t>Ullmann's chemical engineering &amp; plant design 2vols.</t>
    <phoneticPr fontId="1" type="noConversion"/>
  </si>
  <si>
    <t>Ullmann's: fibers 2vols.</t>
    <phoneticPr fontId="1" type="noConversion"/>
  </si>
  <si>
    <t>Ullmann's: processes &amp; process engineering 3vols.</t>
    <phoneticPr fontId="1" type="noConversion"/>
  </si>
  <si>
    <t>Un millennium development library 15 bks</t>
    <phoneticPr fontId="1" type="noConversion"/>
  </si>
  <si>
    <t>Voting in america 3vols.</t>
    <phoneticPr fontId="1" type="noConversion"/>
  </si>
  <si>
    <t>Way we work: an encyclopedia of business culture 2vols.</t>
    <phoneticPr fontId="1" type="noConversion"/>
  </si>
  <si>
    <t>Westcott's plant disease handbook</t>
    <phoneticPr fontId="1" type="noConversion"/>
  </si>
  <si>
    <t>Wiley encyclopedia of biomedical engineering 6vols.</t>
    <phoneticPr fontId="1" type="noConversion"/>
  </si>
  <si>
    <t>Wiley encyclopedia of computer science &amp; engineering 5vols.</t>
    <phoneticPr fontId="1" type="noConversion"/>
  </si>
  <si>
    <t xml:space="preserve">U.X.L Asian American Biography 2/e Vol. I-II </t>
    <phoneticPr fontId="1" type="noConversion"/>
  </si>
  <si>
    <t xml:space="preserve">U.x.l asian american biography 2vols. 2/e </t>
    <phoneticPr fontId="1" type="noConversion"/>
  </si>
  <si>
    <t>Wiley cpa exam review 2011-2012 38/e 2vols.</t>
    <phoneticPr fontId="1" type="noConversion"/>
  </si>
  <si>
    <t>Handbook of plastic technology 2vols.</t>
    <phoneticPr fontId="1" type="noConversion"/>
  </si>
  <si>
    <t>Magill's literary annual 2009 2vols.</t>
    <phoneticPr fontId="1" type="noConversion"/>
  </si>
  <si>
    <t>Heat Treatment of Metals 2vols.</t>
    <phoneticPr fontId="1" type="noConversion"/>
  </si>
  <si>
    <t>Communities of Practice: Creating Learning Environments for Educators 2Vols.</t>
    <phoneticPr fontId="1" type="noConversion"/>
  </si>
  <si>
    <t>Hunter-gatherer landscape archaeology 2Vols.</t>
    <phoneticPr fontId="1" type="noConversion"/>
  </si>
  <si>
    <t>Ichep 2004 2vols .</t>
    <phoneticPr fontId="1" type="noConversion"/>
  </si>
  <si>
    <t>Wiley ifrs 2007: book &amp; cd-rom</t>
    <phoneticPr fontId="1" type="noConversion"/>
  </si>
  <si>
    <t>Stellar evolution physics 2vols.</t>
    <phoneticPr fontId="1" type="noConversion"/>
  </si>
  <si>
    <t>Feynman: Lectures on Physics 3Vols.</t>
    <phoneticPr fontId="1" type="noConversion"/>
  </si>
  <si>
    <t>Research in the history of economic thought &amp; methodology vol.25a~c 3vols.</t>
    <phoneticPr fontId="1" type="noConversion"/>
  </si>
  <si>
    <t>Optical fiber telecommunications 2vols. + cd</t>
    <phoneticPr fontId="1" type="noConversion"/>
  </si>
  <si>
    <t>Iridium (III): in Optoelectronic &amp; Photonics Applications 2Vols.</t>
    <phoneticPr fontId="1" type="noConversion"/>
  </si>
  <si>
    <t>Biomolecular information processing + molecular &amp; supramolecular information processing 2vols.</t>
    <phoneticPr fontId="1" type="noConversion"/>
  </si>
  <si>
    <t>Space technology &amp; applications international forum- 1998 3vols</t>
    <phoneticPr fontId="1" type="noConversion"/>
  </si>
  <si>
    <t>Proceedings of the international congress of mathematicians: hyderabad 2010 4vols.</t>
    <phoneticPr fontId="1" type="noConversion"/>
  </si>
  <si>
    <t>Fractals, diffusion, &amp; relaxation in disordered complex systems 2pts.</t>
    <phoneticPr fontId="1" type="noConversion"/>
  </si>
  <si>
    <t>Plant Life 4Vols.</t>
    <phoneticPr fontId="1" type="noConversion"/>
  </si>
  <si>
    <t>Foreign-Related Arbitration in China 2Vols.</t>
    <phoneticPr fontId="1" type="noConversion"/>
  </si>
  <si>
    <t>International encyclopedia of economics 2vols.</t>
    <phoneticPr fontId="1" type="noConversion"/>
  </si>
  <si>
    <t>World guide to special libraries 7/e 2 vols.</t>
    <phoneticPr fontId="1" type="noConversion"/>
  </si>
  <si>
    <t>Current issues: macmillan social science library 4vols.</t>
    <phoneticPr fontId="1" type="noConversion"/>
  </si>
  <si>
    <t>Handbook of Research on ICTs &amp; Management Systems for Improving Efficiency in Healthcare &amp; Social Care 2vols.</t>
    <phoneticPr fontId="1" type="noConversion"/>
  </si>
  <si>
    <t>Water encyclopedia: ground water</t>
    <phoneticPr fontId="1" type="noConversion"/>
  </si>
  <si>
    <t>Handbook of management accounting research 3vols.</t>
    <phoneticPr fontId="1" type="noConversion"/>
  </si>
  <si>
    <t>Water encyclopedia: domestic, municipal, &amp; industrial water supply &amp; waste disposal</t>
    <phoneticPr fontId="1" type="noConversion"/>
  </si>
  <si>
    <t>Water encyclopedia: surface &amp; agricultural water</t>
    <phoneticPr fontId="1" type="noConversion"/>
  </si>
  <si>
    <t>Water encyclopedia: water quality &amp; resource development</t>
    <phoneticPr fontId="1" type="noConversion"/>
  </si>
  <si>
    <t>Encyclopedia of electrochemistry vol. 1</t>
    <phoneticPr fontId="1" type="noConversion"/>
  </si>
  <si>
    <t>Chemical biology: from small molecules to systems biology &amp; drug design 3vols.</t>
    <phoneticPr fontId="1" type="noConversion"/>
  </si>
  <si>
    <t>Mathematical papers of isaac newton 8vols.</t>
    <phoneticPr fontId="1" type="noConversion"/>
  </si>
  <si>
    <t>Logistics: the emerging frontiers of transportation &amp; development in china 5vols.</t>
    <phoneticPr fontId="1" type="noConversion"/>
  </si>
  <si>
    <t>Encyclopedia of Food Grains 2/e 4Vols.</t>
    <phoneticPr fontId="1" type="noConversion"/>
  </si>
  <si>
    <t xml:space="preserve">Encyclopedia of polymer science &amp; technology 3/e v.9~v.12 </t>
    <phoneticPr fontId="1" type="noConversion"/>
  </si>
  <si>
    <t>Biographical encyclopedia of astronomers 2vols.</t>
    <phoneticPr fontId="1" type="noConversion"/>
  </si>
  <si>
    <t>International handbook on giftedness 2vols.</t>
    <phoneticPr fontId="1" type="noConversion"/>
  </si>
  <si>
    <t>Encyclopedia of public health 2vols.</t>
    <phoneticPr fontId="1" type="noConversion"/>
  </si>
  <si>
    <t>Kommentar Zum Versicherungs-Vertragsgesetz Und Allgemeine... Band 5/2 159-178 2Vols.</t>
    <phoneticPr fontId="1" type="noConversion"/>
  </si>
  <si>
    <t>Encyclopedia of pain 3vols.</t>
    <phoneticPr fontId="1" type="noConversion"/>
  </si>
  <si>
    <t>Geschichte der sozialpolitik in deutschland seit 1945 3vols.</t>
    <phoneticPr fontId="1" type="noConversion"/>
  </si>
  <si>
    <t>Aus mittelalter und diplomatik 2vols.</t>
    <phoneticPr fontId="1" type="noConversion"/>
  </si>
  <si>
    <t>Dictionary of seventeenth- &amp; eighteenth- century dutch philosophers 2vols.</t>
    <phoneticPr fontId="1" type="noConversion"/>
  </si>
  <si>
    <t>Metabolic pathway engineering handbook 2vols.</t>
    <phoneticPr fontId="1" type="noConversion"/>
  </si>
  <si>
    <t>Handbook of Usability &amp; User Experience 2Vols.</t>
    <phoneticPr fontId="1" type="noConversion"/>
  </si>
  <si>
    <t>Emerging drugs &amp; targets for alzheimer's disease 2vols.</t>
    <phoneticPr fontId="1" type="noConversion"/>
  </si>
  <si>
    <t>Oxford history of english lexicography 2vols.</t>
    <phoneticPr fontId="1" type="noConversion"/>
  </si>
  <si>
    <t>Recent developments in corporate finance 2vols.</t>
    <phoneticPr fontId="1" type="noConversion"/>
  </si>
  <si>
    <t>Reincarnation &amp; biology 2vols.</t>
    <phoneticPr fontId="1" type="noConversion"/>
  </si>
  <si>
    <t>Upstream Law &amp; Regulation: a Global Guide 2/e V.I~II</t>
    <phoneticPr fontId="1" type="noConversion"/>
  </si>
  <si>
    <t>Recent developments in monetary policy 2vols.</t>
    <phoneticPr fontId="1" type="noConversion"/>
  </si>
  <si>
    <t>International monetary fund &amp; the world economy 2vols.</t>
    <phoneticPr fontId="1" type="noConversion"/>
  </si>
  <si>
    <t>Oxford dictionary of byzantium 3vols.</t>
    <phoneticPr fontId="1" type="noConversion"/>
  </si>
  <si>
    <t>General-to-specific modeling</t>
    <phoneticPr fontId="1" type="noConversion"/>
  </si>
  <si>
    <t>Writings on economics 9vols.</t>
    <phoneticPr fontId="1" type="noConversion"/>
  </si>
  <si>
    <t>Handbook of Food Science, Technology, &amp; Engineering 4Vols.</t>
    <phoneticPr fontId="1" type="noConversion"/>
  </si>
  <si>
    <t>Gender &amp; Health 4Vols.</t>
    <phoneticPr fontId="1" type="noConversion"/>
  </si>
  <si>
    <t>Showa japan: political, economic &amp; social history 1926-1989 4vols.</t>
    <phoneticPr fontId="1" type="noConversion"/>
  </si>
  <si>
    <t>Encyclopedia of Library &amp; Information Sciences 7Vols.</t>
    <phoneticPr fontId="1" type="noConversion"/>
  </si>
  <si>
    <t>A.c. pigou collected economic writings 14vols.</t>
    <phoneticPr fontId="1" type="noConversion"/>
  </si>
  <si>
    <t>Routledge library of british political history 11vols.</t>
    <phoneticPr fontId="1" type="noConversion"/>
  </si>
  <si>
    <t>Collected english works of thomas hobbes 12vols.</t>
    <phoneticPr fontId="1" type="noConversion"/>
  </si>
  <si>
    <t>Polymeric Materials: Encyclopedia</t>
    <phoneticPr fontId="1" type="noConversion"/>
  </si>
  <si>
    <t>https://img.onl/y5FsCT</t>
    <phoneticPr fontId="9" type="noConversion"/>
  </si>
  <si>
    <t>https://img.onl/AkTXfk</t>
    <phoneticPr fontId="9" type="noConversion"/>
  </si>
  <si>
    <t>https://img.onl/CZj51d</t>
    <phoneticPr fontId="9" type="noConversion"/>
  </si>
  <si>
    <t>https://img.onl/hllcFM</t>
    <phoneticPr fontId="9" type="noConversion"/>
  </si>
  <si>
    <t>https://img.onl/Fmn5sE</t>
    <phoneticPr fontId="9" type="noConversion"/>
  </si>
  <si>
    <t>https://img.onl/ZZUwV0</t>
    <phoneticPr fontId="9" type="noConversion"/>
  </si>
  <si>
    <t>https://img.onl/ElRZzU</t>
    <phoneticPr fontId="9" type="noConversion"/>
  </si>
  <si>
    <t>https://img.onl/IzXtmC</t>
    <phoneticPr fontId="9" type="noConversion"/>
  </si>
  <si>
    <t>https://img.onl/iBPxeL</t>
    <phoneticPr fontId="9" type="noConversion"/>
  </si>
  <si>
    <t>https://img.onl/HKlvz1</t>
    <phoneticPr fontId="9" type="noConversion"/>
  </si>
  <si>
    <t>https://img.onl/hoE9A</t>
    <phoneticPr fontId="9" type="noConversion"/>
  </si>
  <si>
    <t>https://img.onl/ImzbK8</t>
    <phoneticPr fontId="9" type="noConversion"/>
  </si>
  <si>
    <t>https://img.onl/hDfNR</t>
    <phoneticPr fontId="9" type="noConversion"/>
  </si>
  <si>
    <t>https://img.onl/JiqAj</t>
    <phoneticPr fontId="9" type="noConversion"/>
  </si>
  <si>
    <t>https://img.onl/MkXwtx</t>
    <phoneticPr fontId="9" type="noConversion"/>
  </si>
  <si>
    <t>https://img.onl/jChxSW</t>
    <phoneticPr fontId="9" type="noConversion"/>
  </si>
  <si>
    <t>https://img.onl/swRcx</t>
    <phoneticPr fontId="9" type="noConversion"/>
  </si>
  <si>
    <t>https://img.onl/5Vfd0j</t>
    <phoneticPr fontId="9" type="noConversion"/>
  </si>
  <si>
    <t>https://img.onl/sUob4D</t>
    <phoneticPr fontId="9" type="noConversion"/>
  </si>
  <si>
    <t>https://img.onl/DJE6Ep</t>
    <phoneticPr fontId="9" type="noConversion"/>
  </si>
  <si>
    <t>https://img.onl/mJFhDW</t>
    <phoneticPr fontId="9" type="noConversion"/>
  </si>
  <si>
    <t>https://img.onl/ovyF8U</t>
    <phoneticPr fontId="9" type="noConversion"/>
  </si>
  <si>
    <t>https://img.onl/SUhZbJ</t>
    <phoneticPr fontId="9" type="noConversion"/>
  </si>
  <si>
    <t>https://img.onl/uBihgA</t>
    <phoneticPr fontId="9" type="noConversion"/>
  </si>
  <si>
    <t>https://img.onl/PUbRya</t>
    <phoneticPr fontId="9" type="noConversion"/>
  </si>
  <si>
    <t>https://img.onl/6bzDNA</t>
    <phoneticPr fontId="9" type="noConversion"/>
  </si>
  <si>
    <t>https://img.onl/n2HCRL</t>
    <phoneticPr fontId="9" type="noConversion"/>
  </si>
  <si>
    <t>https://img.onl/38aedX</t>
    <phoneticPr fontId="9" type="noConversion"/>
  </si>
  <si>
    <t>https://img.onl/7YIlDL</t>
    <phoneticPr fontId="9" type="noConversion"/>
  </si>
  <si>
    <t>https://img.onl/B91h9A</t>
    <phoneticPr fontId="9" type="noConversion"/>
  </si>
  <si>
    <t>https://img.onl/hks0QA</t>
    <phoneticPr fontId="9" type="noConversion"/>
  </si>
  <si>
    <t>https://img.onl/sSEckN</t>
    <phoneticPr fontId="9" type="noConversion"/>
  </si>
  <si>
    <t>https://img.onl/8N8Jn5</t>
    <phoneticPr fontId="9" type="noConversion"/>
  </si>
  <si>
    <t>https://img.onl/Om8pvb</t>
    <phoneticPr fontId="9" type="noConversion"/>
  </si>
  <si>
    <t>https://img.onl/DePuH</t>
    <phoneticPr fontId="9" type="noConversion"/>
  </si>
  <si>
    <t>https://img.onl/wdYIZ5</t>
    <phoneticPr fontId="9" type="noConversion"/>
  </si>
  <si>
    <t>https://img.onl/MIxqmM</t>
    <phoneticPr fontId="9" type="noConversion"/>
  </si>
  <si>
    <t>https://img.onl/dXOpXx</t>
    <phoneticPr fontId="9" type="noConversion"/>
  </si>
  <si>
    <t>https://img.onl/1HaBp</t>
    <phoneticPr fontId="9" type="noConversion"/>
  </si>
  <si>
    <t>https://img.onl/7w1Afi</t>
    <phoneticPr fontId="9" type="noConversion"/>
  </si>
  <si>
    <t>https://img.onl/1DRKAM</t>
    <phoneticPr fontId="9" type="noConversion"/>
  </si>
  <si>
    <t>https://img.onl/d4iwG</t>
    <phoneticPr fontId="9" type="noConversion"/>
  </si>
  <si>
    <t>https://img.onl/96TbJY</t>
    <phoneticPr fontId="9" type="noConversion"/>
  </si>
  <si>
    <t>https://img.onl/Az52zy</t>
    <phoneticPr fontId="9" type="noConversion"/>
  </si>
  <si>
    <t>https://img.onl/ld3nd2</t>
    <phoneticPr fontId="9" type="noConversion"/>
  </si>
  <si>
    <t>https://img.onl/b2Mzz0</t>
    <phoneticPr fontId="9" type="noConversion"/>
  </si>
  <si>
    <t>https://img.onl/bMAjqI</t>
    <phoneticPr fontId="9" type="noConversion"/>
  </si>
  <si>
    <t>https://img.onl/ZKZGz2</t>
    <phoneticPr fontId="9" type="noConversion"/>
  </si>
  <si>
    <t>https://img.onl/ZqNhmc</t>
    <phoneticPr fontId="9" type="noConversion"/>
  </si>
  <si>
    <t>https://img.onl/mM55aF</t>
    <phoneticPr fontId="9" type="noConversion"/>
  </si>
  <si>
    <t>https://img.onl/KqCk6M</t>
    <phoneticPr fontId="9" type="noConversion"/>
  </si>
  <si>
    <t>https://img.onl/h3DmDv</t>
    <phoneticPr fontId="9" type="noConversion"/>
  </si>
  <si>
    <t>https://img.onl/EhI0RO</t>
    <phoneticPr fontId="9" type="noConversion"/>
  </si>
  <si>
    <t>https://img.onl/LgoHKU</t>
    <phoneticPr fontId="9" type="noConversion"/>
  </si>
  <si>
    <t>https://img.onl/hBmDnS</t>
    <phoneticPr fontId="9" type="noConversion"/>
  </si>
  <si>
    <t>https://img.onl/vJjqBV</t>
    <phoneticPr fontId="9" type="noConversion"/>
  </si>
  <si>
    <t>https://img.onl/Vu0ja</t>
    <phoneticPr fontId="9" type="noConversion"/>
  </si>
  <si>
    <t>https://img.onl/edpNFR</t>
    <phoneticPr fontId="9" type="noConversion"/>
  </si>
  <si>
    <t>https://img.onl/Xbtasx</t>
    <phoneticPr fontId="9" type="noConversion"/>
  </si>
  <si>
    <t>https://img.onl/E51VlV</t>
    <phoneticPr fontId="9" type="noConversion"/>
  </si>
  <si>
    <t>https://img.onl/bxsJXC</t>
    <phoneticPr fontId="9" type="noConversion"/>
  </si>
  <si>
    <t>https://img.onl/LdRKKe</t>
    <phoneticPr fontId="9" type="noConversion"/>
  </si>
  <si>
    <t>https://img.onl/fD6ZvA</t>
    <phoneticPr fontId="9" type="noConversion"/>
  </si>
  <si>
    <t>https://img.onl/Jc7U7e</t>
    <phoneticPr fontId="9" type="noConversion"/>
  </si>
  <si>
    <t>https://img.onl/9h3ssG</t>
    <phoneticPr fontId="9" type="noConversion"/>
  </si>
  <si>
    <t>https://img.onl/zawM3h</t>
    <phoneticPr fontId="9" type="noConversion"/>
  </si>
  <si>
    <t>https://img.onl/O0uyCx</t>
    <phoneticPr fontId="9" type="noConversion"/>
  </si>
  <si>
    <t>https://img.onl/dHLsnV</t>
    <phoneticPr fontId="9" type="noConversion"/>
  </si>
  <si>
    <t>https://img.onl/uI9Tg2</t>
    <phoneticPr fontId="9" type="noConversion"/>
  </si>
  <si>
    <t>https://img.onl/8woshG</t>
    <phoneticPr fontId="9" type="noConversion"/>
  </si>
  <si>
    <t>https://img.onl/ccaBgI</t>
    <phoneticPr fontId="9" type="noConversion"/>
  </si>
  <si>
    <t>https://img.onl/Cmjnqu</t>
    <phoneticPr fontId="9" type="noConversion"/>
  </si>
  <si>
    <t>https://img.onl/U70AaG</t>
    <phoneticPr fontId="9" type="noConversion"/>
  </si>
  <si>
    <t>https://img.onl/8TmznS</t>
    <phoneticPr fontId="9" type="noConversion"/>
  </si>
  <si>
    <t>https://img.onl/7E7VOJ</t>
    <phoneticPr fontId="9" type="noConversion"/>
  </si>
  <si>
    <t>https://img.onl/UVO9Yr</t>
    <phoneticPr fontId="9" type="noConversion"/>
  </si>
  <si>
    <t>https://img.onl/HieJuV</t>
    <phoneticPr fontId="9" type="noConversion"/>
  </si>
  <si>
    <t>https://img.onl/xM15VF</t>
    <phoneticPr fontId="9" type="noConversion"/>
  </si>
  <si>
    <t>https://img.onl/8uqVae</t>
    <phoneticPr fontId="9" type="noConversion"/>
  </si>
  <si>
    <t>https://img.onl/nhkWQH</t>
    <phoneticPr fontId="9" type="noConversion"/>
  </si>
  <si>
    <t>https://img.onl/a4cIkn</t>
    <phoneticPr fontId="9" type="noConversion"/>
  </si>
  <si>
    <t>https://img.onl/sbCeJi</t>
    <phoneticPr fontId="9" type="noConversion"/>
  </si>
  <si>
    <t>https://img.onl/SOejzK</t>
    <phoneticPr fontId="9" type="noConversion"/>
  </si>
  <si>
    <t>https://img.onl/HPItpj</t>
    <phoneticPr fontId="9" type="noConversion"/>
  </si>
  <si>
    <t>https://img.onl/3JTbqL</t>
    <phoneticPr fontId="9" type="noConversion"/>
  </si>
  <si>
    <t>https://img.onl/phe82P</t>
    <phoneticPr fontId="9" type="noConversion"/>
  </si>
  <si>
    <t>https://img.onl/Ua73BK</t>
    <phoneticPr fontId="9" type="noConversion"/>
  </si>
  <si>
    <t>https://img.onl/UT3n0d</t>
    <phoneticPr fontId="9" type="noConversion"/>
  </si>
  <si>
    <t>https://img.onl/qDG3qN</t>
    <phoneticPr fontId="9" type="noConversion"/>
  </si>
  <si>
    <t>https://img.onl/TXoaKo</t>
    <phoneticPr fontId="9" type="noConversion"/>
  </si>
  <si>
    <t>https://img.onl/2nWuDv</t>
    <phoneticPr fontId="9" type="noConversion"/>
  </si>
  <si>
    <t>https://img.onl/Xmg60K</t>
    <phoneticPr fontId="9" type="noConversion"/>
  </si>
  <si>
    <t>https://img.onl/JiFQdh</t>
    <phoneticPr fontId="9" type="noConversion"/>
  </si>
  <si>
    <t>https://img.onl/BKeo4y</t>
    <phoneticPr fontId="9" type="noConversion"/>
  </si>
  <si>
    <t>https://img.onl/WURh8m</t>
    <phoneticPr fontId="9" type="noConversion"/>
  </si>
  <si>
    <t>https://img.onl/myVyX6</t>
    <phoneticPr fontId="9" type="noConversion"/>
  </si>
  <si>
    <t>https://img.onl/VuToC1</t>
    <phoneticPr fontId="9" type="noConversion"/>
  </si>
  <si>
    <t>https://img.onl/pJFTGN</t>
    <phoneticPr fontId="9" type="noConversion"/>
  </si>
  <si>
    <t>https://img.onl/cUtEu</t>
    <phoneticPr fontId="9" type="noConversion"/>
  </si>
  <si>
    <t>https://img.onl/6va9Bq</t>
    <phoneticPr fontId="9" type="noConversion"/>
  </si>
  <si>
    <t>https://img.onl/v85jcy</t>
    <phoneticPr fontId="9" type="noConversion"/>
  </si>
  <si>
    <t>https://img.onl/xDkkoY</t>
    <phoneticPr fontId="9" type="noConversion"/>
  </si>
  <si>
    <t>https://img.onl/SIw2u8</t>
    <phoneticPr fontId="9" type="noConversion"/>
  </si>
  <si>
    <t>https://img.onl/xtAoEH</t>
    <phoneticPr fontId="9" type="noConversion"/>
  </si>
  <si>
    <t>https://img.onl/2H688b</t>
    <phoneticPr fontId="9" type="noConversion"/>
  </si>
  <si>
    <t>https://img.onl/sFkhrA</t>
    <phoneticPr fontId="9" type="noConversion"/>
  </si>
  <si>
    <t>https://img.onl/muQ02z</t>
    <phoneticPr fontId="9" type="noConversion"/>
  </si>
  <si>
    <t>https://img.onl/oLNXSk</t>
    <phoneticPr fontId="9" type="noConversion"/>
  </si>
  <si>
    <t>https://img.onl/FfBWmA</t>
    <phoneticPr fontId="9" type="noConversion"/>
  </si>
  <si>
    <t>https://img.onl/COgS0H</t>
    <phoneticPr fontId="9" type="noConversion"/>
  </si>
  <si>
    <t>https://img.onl/prJHdm</t>
    <phoneticPr fontId="9" type="noConversion"/>
  </si>
  <si>
    <t>https://img.onl/2UYZRz</t>
    <phoneticPr fontId="9" type="noConversion"/>
  </si>
  <si>
    <t>https://img.onl/A3AsD</t>
    <phoneticPr fontId="9" type="noConversion"/>
  </si>
  <si>
    <t>https://img.onl/Hc8Bf8</t>
    <phoneticPr fontId="9" type="noConversion"/>
  </si>
  <si>
    <t>https://img.onl/obwLry</t>
    <phoneticPr fontId="9" type="noConversion"/>
  </si>
  <si>
    <t>https://img.onl/c2MB8D</t>
    <phoneticPr fontId="9" type="noConversion"/>
  </si>
  <si>
    <t>https://img.onl/P2BGY</t>
    <phoneticPr fontId="9" type="noConversion"/>
  </si>
  <si>
    <t>https://img.onl/1BSwGO</t>
    <phoneticPr fontId="9" type="noConversion"/>
  </si>
  <si>
    <t>https://img.onl/mrZNP</t>
    <phoneticPr fontId="9" type="noConversion"/>
  </si>
  <si>
    <t>https://img.onl/ZbLx2O</t>
    <phoneticPr fontId="9" type="noConversion"/>
  </si>
  <si>
    <t>https://img.onl/Kau8d9</t>
    <phoneticPr fontId="9" type="noConversion"/>
  </si>
  <si>
    <t>https://img.onl/IUyHyk</t>
    <phoneticPr fontId="9" type="noConversion"/>
  </si>
  <si>
    <t>https://img.onl/mw2UWi</t>
    <phoneticPr fontId="9" type="noConversion"/>
  </si>
  <si>
    <t>https://img.onl/9lBi6k</t>
    <phoneticPr fontId="9" type="noConversion"/>
  </si>
  <si>
    <t>https://img.onl/SwmKQW</t>
    <phoneticPr fontId="9" type="noConversion"/>
  </si>
  <si>
    <t>https://img.onl/yrctCm</t>
    <phoneticPr fontId="9" type="noConversion"/>
  </si>
  <si>
    <t>https://img.onl/zeZpTo</t>
    <phoneticPr fontId="9" type="noConversion"/>
  </si>
  <si>
    <t>https://img.onl/zuJl1o</t>
    <phoneticPr fontId="9" type="noConversion"/>
  </si>
  <si>
    <t>https://img.onl/wjqYAC</t>
    <phoneticPr fontId="9" type="noConversion"/>
  </si>
  <si>
    <t>https://img.onl/nZp7Xj</t>
    <phoneticPr fontId="9" type="noConversion"/>
  </si>
  <si>
    <t>https://img.onl/DOJh0U</t>
    <phoneticPr fontId="9" type="noConversion"/>
  </si>
  <si>
    <t>https://img.onl/O0Szae</t>
    <phoneticPr fontId="9" type="noConversion"/>
  </si>
  <si>
    <t>https://img.onl/vRGv4y</t>
    <phoneticPr fontId="9" type="noConversion"/>
  </si>
  <si>
    <t>https://img.onl/CDdu6n</t>
    <phoneticPr fontId="9" type="noConversion"/>
  </si>
  <si>
    <t>https://img.onl/KMIAUG</t>
    <phoneticPr fontId="9" type="noConversion"/>
  </si>
  <si>
    <t>https://img.onl/mDAiYm</t>
    <phoneticPr fontId="9" type="noConversion"/>
  </si>
  <si>
    <t>https://img.onl/PeZs46</t>
    <phoneticPr fontId="9" type="noConversion"/>
  </si>
  <si>
    <t>https://img.onl/wnTd6L</t>
    <phoneticPr fontId="9" type="noConversion"/>
  </si>
  <si>
    <t>https://img.onl/OtOpHS</t>
    <phoneticPr fontId="9" type="noConversion"/>
  </si>
  <si>
    <t>https://img.onl/5sWAuB</t>
    <phoneticPr fontId="9" type="noConversion"/>
  </si>
  <si>
    <t>https://img.onl/VkBmC</t>
    <phoneticPr fontId="9" type="noConversion"/>
  </si>
  <si>
    <t>https://img.onl/TfXQYt</t>
    <phoneticPr fontId="9" type="noConversion"/>
  </si>
  <si>
    <t>https://img.onl/tqlXIs</t>
    <phoneticPr fontId="9" type="noConversion"/>
  </si>
  <si>
    <t>https://img.onl/NtuSl0</t>
    <phoneticPr fontId="9" type="noConversion"/>
  </si>
  <si>
    <t>https://img.onl/Olyxhe</t>
    <phoneticPr fontId="9" type="noConversion"/>
  </si>
  <si>
    <t>https://img.onl/Zn10n1</t>
    <phoneticPr fontId="9" type="noConversion"/>
  </si>
  <si>
    <t>https://img.onl/Ulvljd</t>
    <phoneticPr fontId="9" type="noConversion"/>
  </si>
  <si>
    <t>https://img.onl/VUJhVc</t>
    <phoneticPr fontId="9" type="noConversion"/>
  </si>
  <si>
    <t>https://img.onl/M0sBO8</t>
    <phoneticPr fontId="9" type="noConversion"/>
  </si>
  <si>
    <t>https://img.onl/aJ6u8</t>
    <phoneticPr fontId="9" type="noConversion"/>
  </si>
  <si>
    <t>https://img.onl/PbU0g</t>
    <phoneticPr fontId="9" type="noConversion"/>
  </si>
  <si>
    <t>https://img.onl/pITuGw</t>
    <phoneticPr fontId="9" type="noConversion"/>
  </si>
  <si>
    <t>https://img.onl/PqH9A1</t>
    <phoneticPr fontId="9" type="noConversion"/>
  </si>
  <si>
    <t>https://img.onl/g6eZYE</t>
    <phoneticPr fontId="9" type="noConversion"/>
  </si>
  <si>
    <t>https://img.onl/vbjN4w</t>
    <phoneticPr fontId="9" type="noConversion"/>
  </si>
  <si>
    <t>https://img.onl/zlllwx</t>
    <phoneticPr fontId="9" type="noConversion"/>
  </si>
  <si>
    <t>https://img.onl/o87z4s</t>
    <phoneticPr fontId="9" type="noConversion"/>
  </si>
  <si>
    <t>https://img.onl/0ZW3c</t>
    <phoneticPr fontId="9" type="noConversion"/>
  </si>
  <si>
    <t>https://img.onl/xfQfNn</t>
    <phoneticPr fontId="9" type="noConversion"/>
  </si>
  <si>
    <t>https://img.onl/bx2khG</t>
    <phoneticPr fontId="9" type="noConversion"/>
  </si>
  <si>
    <t>https://img.onl/ne7EKJ</t>
    <phoneticPr fontId="9" type="noConversion"/>
  </si>
  <si>
    <t>https://img.onl/yYAJeZ</t>
    <phoneticPr fontId="9" type="noConversion"/>
  </si>
  <si>
    <t>https://img.onl/fhoxaf</t>
    <phoneticPr fontId="9" type="noConversion"/>
  </si>
  <si>
    <t>https://img.onl/YVPSz6</t>
    <phoneticPr fontId="9" type="noConversion"/>
  </si>
  <si>
    <t>https://img.onl/3k5lvW</t>
    <phoneticPr fontId="9" type="noConversion"/>
  </si>
  <si>
    <t>https://img.onl/chbaXr</t>
    <phoneticPr fontId="9" type="noConversion"/>
  </si>
  <si>
    <t>https://img.onl/TeUraT</t>
    <phoneticPr fontId="9" type="noConversion"/>
  </si>
  <si>
    <t>https://img.onl/En1Xr3</t>
    <phoneticPr fontId="9" type="noConversion"/>
  </si>
  <si>
    <t>https://img.onl/ou9NBp</t>
    <phoneticPr fontId="9" type="noConversion"/>
  </si>
  <si>
    <t>https://img.onl/YTmpbM</t>
    <phoneticPr fontId="9" type="noConversion"/>
  </si>
  <si>
    <t>https://img.onl/esv87U</t>
    <phoneticPr fontId="9" type="noConversion"/>
  </si>
  <si>
    <t>https://img.onl/d7NXdS</t>
    <phoneticPr fontId="9" type="noConversion"/>
  </si>
  <si>
    <t>https://img.onl/SnIq7e</t>
    <phoneticPr fontId="9" type="noConversion"/>
  </si>
  <si>
    <t>https://img.onl/Ks5f71</t>
    <phoneticPr fontId="9" type="noConversion"/>
  </si>
  <si>
    <t>https://img.onl/belUon</t>
    <phoneticPr fontId="9" type="noConversion"/>
  </si>
  <si>
    <t>https://img.onl/AcwBYN</t>
    <phoneticPr fontId="9" type="noConversion"/>
  </si>
  <si>
    <t>https://img.onl/ZhTG1d</t>
    <phoneticPr fontId="9" type="noConversion"/>
  </si>
  <si>
    <t>https://img.onl/7yJ1Fd</t>
    <phoneticPr fontId="9" type="noConversion"/>
  </si>
  <si>
    <t>https://img.onl/es0joh</t>
    <phoneticPr fontId="9" type="noConversion"/>
  </si>
  <si>
    <t>https://img.onl/PEjE76</t>
    <phoneticPr fontId="9" type="noConversion"/>
  </si>
  <si>
    <t>https://img.onl/YZhA4Z</t>
    <phoneticPr fontId="9" type="noConversion"/>
  </si>
  <si>
    <t>https://img.onl/0ejlp4</t>
    <phoneticPr fontId="9" type="noConversion"/>
  </si>
  <si>
    <t>https://img.onl/edM8Xk</t>
    <phoneticPr fontId="9" type="noConversion"/>
  </si>
  <si>
    <t>https://img.onl/GHIsUi</t>
    <phoneticPr fontId="9" type="noConversion"/>
  </si>
  <si>
    <t>https://img.onl/zFPsAU</t>
    <phoneticPr fontId="9" type="noConversion"/>
  </si>
  <si>
    <t>https://img.onl/zImJ5l</t>
    <phoneticPr fontId="9" type="noConversion"/>
  </si>
  <si>
    <t>https://img.onl/e9hgbC</t>
    <phoneticPr fontId="9" type="noConversion"/>
  </si>
  <si>
    <t>https://img.onl/zNoP84</t>
    <phoneticPr fontId="9" type="noConversion"/>
  </si>
  <si>
    <t>https://img.onl/403P6</t>
    <phoneticPr fontId="9" type="noConversion"/>
  </si>
  <si>
    <t>https://img.onl/hF71o</t>
    <phoneticPr fontId="9" type="noConversion"/>
  </si>
  <si>
    <t>https://img.onl/x0kKgk</t>
    <phoneticPr fontId="9" type="noConversion"/>
  </si>
  <si>
    <t>https://img.onl/RaiD</t>
    <phoneticPr fontId="9" type="noConversion"/>
  </si>
  <si>
    <t>https://img.onl/sxbogP</t>
    <phoneticPr fontId="9" type="noConversion"/>
  </si>
  <si>
    <t>https://img.onl/8tywRe</t>
    <phoneticPr fontId="9" type="noConversion"/>
  </si>
  <si>
    <t>https://img.onl/pOzxlx</t>
    <phoneticPr fontId="9" type="noConversion"/>
  </si>
  <si>
    <t>https://img.onl/hmnsEf</t>
    <phoneticPr fontId="9" type="noConversion"/>
  </si>
  <si>
    <t>https://img.onl/DmA0q9</t>
    <phoneticPr fontId="9" type="noConversion"/>
  </si>
  <si>
    <t>圖書封面圖示連結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</si>
</sst>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);[Red]\(0\)"/>
    <numFmt numFmtId="178" formatCode="0;[Red]0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Arial"/>
      <family val="2"/>
    </font>
    <font>
      <sz val="12"/>
      <color theme="1"/>
      <name val="新細明體"/>
      <family val="2"/>
      <charset val="136"/>
    </font>
    <font>
      <sz val="12"/>
      <color theme="1"/>
      <name val="新細明體"/>
      <family val="1"/>
      <charset val="136"/>
    </font>
    <font>
      <sz val="12"/>
      <color rgb="FFFF0000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rgb="FF0F1111"/>
      <name val="Arial"/>
      <family val="2"/>
    </font>
    <font>
      <b/>
      <sz val="12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76" fontId="2" fillId="2" borderId="1" xfId="0" applyNumberFormat="1" applyFont="1" applyFill="1" applyBorder="1" applyAlignment="1">
      <alignment vertical="top" wrapText="1"/>
    </xf>
    <xf numFmtId="0" fontId="2" fillId="2" borderId="0" xfId="0" applyFont="1" applyFill="1">
      <alignment vertical="center"/>
    </xf>
    <xf numFmtId="0" fontId="2" fillId="2" borderId="1" xfId="0" quotePrefix="1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176" fontId="5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 wrapText="1"/>
    </xf>
    <xf numFmtId="177" fontId="8" fillId="2" borderId="1" xfId="0" applyNumberFormat="1" applyFont="1" applyFill="1" applyBorder="1" applyAlignment="1">
      <alignment vertical="top" wrapText="1"/>
    </xf>
    <xf numFmtId="177" fontId="5" fillId="2" borderId="1" xfId="0" applyNumberFormat="1" applyFont="1" applyFill="1" applyBorder="1" applyAlignment="1">
      <alignment vertical="top" wrapText="1"/>
    </xf>
    <xf numFmtId="177" fontId="2" fillId="2" borderId="0" xfId="0" applyNumberFormat="1" applyFont="1" applyFill="1">
      <alignment vertical="center"/>
    </xf>
    <xf numFmtId="49" fontId="7" fillId="0" borderId="0" xfId="2" applyNumberFormat="1" applyAlignment="1" applyProtection="1">
      <alignment horizontal="center" vertical="center"/>
      <protection locked="0"/>
    </xf>
    <xf numFmtId="178" fontId="10" fillId="0" borderId="1" xfId="0" applyNumberFormat="1" applyFont="1" applyBorder="1" applyAlignment="1">
      <alignment horizontal="left" vertical="top"/>
    </xf>
    <xf numFmtId="0" fontId="11" fillId="2" borderId="0" xfId="0" applyFont="1" applyFill="1">
      <alignment vertical="center"/>
    </xf>
  </cellXfs>
  <cellStyles count="3">
    <cellStyle name="一般" xfId="0" builtinId="0"/>
    <cellStyle name="一般 2" xfId="1" xr:uid="{00000000-0005-0000-0000-000001000000}"/>
    <cellStyle name="超連結" xfId="2" builtinId="8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mg.onl/hllcFM" TargetMode="External"/><Relationship Id="rId21" Type="http://schemas.openxmlformats.org/officeDocument/2006/relationships/hyperlink" Target="https://img.onl/YVPSz6" TargetMode="External"/><Relationship Id="rId42" Type="http://schemas.openxmlformats.org/officeDocument/2006/relationships/hyperlink" Target="https://img.onl/wjqYAC" TargetMode="External"/><Relationship Id="rId63" Type="http://schemas.openxmlformats.org/officeDocument/2006/relationships/hyperlink" Target="https://img.onl/U70AaG" TargetMode="External"/><Relationship Id="rId84" Type="http://schemas.openxmlformats.org/officeDocument/2006/relationships/hyperlink" Target="https://img.onl/nhkWQH" TargetMode="External"/><Relationship Id="rId138" Type="http://schemas.openxmlformats.org/officeDocument/2006/relationships/hyperlink" Target="https://img.onl/Om8pvb" TargetMode="External"/><Relationship Id="rId159" Type="http://schemas.openxmlformats.org/officeDocument/2006/relationships/hyperlink" Target="https://img.onl/Xmg60K" TargetMode="External"/><Relationship Id="rId170" Type="http://schemas.openxmlformats.org/officeDocument/2006/relationships/hyperlink" Target="https://img.onl/2UYZRz" TargetMode="External"/><Relationship Id="rId191" Type="http://schemas.openxmlformats.org/officeDocument/2006/relationships/hyperlink" Target="https://img.onl/SnIq7e" TargetMode="External"/><Relationship Id="rId107" Type="http://schemas.openxmlformats.org/officeDocument/2006/relationships/hyperlink" Target="https://img.onl/cUtEu" TargetMode="External"/><Relationship Id="rId11" Type="http://schemas.openxmlformats.org/officeDocument/2006/relationships/hyperlink" Target="https://img.onl/e9hgbC" TargetMode="External"/><Relationship Id="rId32" Type="http://schemas.openxmlformats.org/officeDocument/2006/relationships/hyperlink" Target="https://img.onl/qDG3qN" TargetMode="External"/><Relationship Id="rId53" Type="http://schemas.openxmlformats.org/officeDocument/2006/relationships/hyperlink" Target="https://img.onl/VuToC1" TargetMode="External"/><Relationship Id="rId74" Type="http://schemas.openxmlformats.org/officeDocument/2006/relationships/hyperlink" Target="https://img.onl/DmA0q9" TargetMode="External"/><Relationship Id="rId128" Type="http://schemas.openxmlformats.org/officeDocument/2006/relationships/hyperlink" Target="https://img.onl/7w1Afi" TargetMode="External"/><Relationship Id="rId149" Type="http://schemas.openxmlformats.org/officeDocument/2006/relationships/hyperlink" Target="https://img.onl/E51VlV" TargetMode="External"/><Relationship Id="rId5" Type="http://schemas.openxmlformats.org/officeDocument/2006/relationships/hyperlink" Target="https://img.onl/RaiD" TargetMode="External"/><Relationship Id="rId95" Type="http://schemas.openxmlformats.org/officeDocument/2006/relationships/hyperlink" Target="https://img.onl/d4iwG" TargetMode="External"/><Relationship Id="rId160" Type="http://schemas.openxmlformats.org/officeDocument/2006/relationships/hyperlink" Target="https://img.onl/JiFQdh" TargetMode="External"/><Relationship Id="rId181" Type="http://schemas.openxmlformats.org/officeDocument/2006/relationships/hyperlink" Target="https://img.onl/5sWAuB" TargetMode="External"/><Relationship Id="rId22" Type="http://schemas.openxmlformats.org/officeDocument/2006/relationships/hyperlink" Target="https://img.onl/ne7EKJ" TargetMode="External"/><Relationship Id="rId43" Type="http://schemas.openxmlformats.org/officeDocument/2006/relationships/hyperlink" Target="https://img.onl/c2MB8D" TargetMode="External"/><Relationship Id="rId64" Type="http://schemas.openxmlformats.org/officeDocument/2006/relationships/hyperlink" Target="https://img.onl/7E7VOJ" TargetMode="External"/><Relationship Id="rId118" Type="http://schemas.openxmlformats.org/officeDocument/2006/relationships/hyperlink" Target="https://img.onl/mw2UWi" TargetMode="External"/><Relationship Id="rId139" Type="http://schemas.openxmlformats.org/officeDocument/2006/relationships/hyperlink" Target="https://img.onl/DePuH" TargetMode="External"/><Relationship Id="rId85" Type="http://schemas.openxmlformats.org/officeDocument/2006/relationships/hyperlink" Target="https://img.onl/ImzbK8" TargetMode="External"/><Relationship Id="rId150" Type="http://schemas.openxmlformats.org/officeDocument/2006/relationships/hyperlink" Target="https://img.onl/bxsJXC" TargetMode="External"/><Relationship Id="rId171" Type="http://schemas.openxmlformats.org/officeDocument/2006/relationships/hyperlink" Target="https://img.onl/P2BGY" TargetMode="External"/><Relationship Id="rId192" Type="http://schemas.openxmlformats.org/officeDocument/2006/relationships/hyperlink" Target="https://img.onl/Ks5f71" TargetMode="External"/><Relationship Id="rId12" Type="http://schemas.openxmlformats.org/officeDocument/2006/relationships/hyperlink" Target="https://img.onl/0ejlp4" TargetMode="External"/><Relationship Id="rId33" Type="http://schemas.openxmlformats.org/officeDocument/2006/relationships/hyperlink" Target="https://img.onl/1BSwGO" TargetMode="External"/><Relationship Id="rId108" Type="http://schemas.openxmlformats.org/officeDocument/2006/relationships/hyperlink" Target="https://img.onl/bMAjqI" TargetMode="External"/><Relationship Id="rId129" Type="http://schemas.openxmlformats.org/officeDocument/2006/relationships/hyperlink" Target="https://img.onl/mM55aF" TargetMode="External"/><Relationship Id="rId54" Type="http://schemas.openxmlformats.org/officeDocument/2006/relationships/hyperlink" Target="https://img.onl/9h3ssG" TargetMode="External"/><Relationship Id="rId75" Type="http://schemas.openxmlformats.org/officeDocument/2006/relationships/hyperlink" Target="https://img.onl/NtuSl0" TargetMode="External"/><Relationship Id="rId96" Type="http://schemas.openxmlformats.org/officeDocument/2006/relationships/hyperlink" Target="https://img.onl/YTmpbM" TargetMode="External"/><Relationship Id="rId140" Type="http://schemas.openxmlformats.org/officeDocument/2006/relationships/hyperlink" Target="https://img.onl/dXOpXx" TargetMode="External"/><Relationship Id="rId161" Type="http://schemas.openxmlformats.org/officeDocument/2006/relationships/hyperlink" Target="https://img.onl/BKeo4y" TargetMode="External"/><Relationship Id="rId182" Type="http://schemas.openxmlformats.org/officeDocument/2006/relationships/hyperlink" Target="https://img.onl/VkBmC" TargetMode="External"/><Relationship Id="rId6" Type="http://schemas.openxmlformats.org/officeDocument/2006/relationships/hyperlink" Target="https://img.onl/x0kKgk" TargetMode="External"/><Relationship Id="rId23" Type="http://schemas.openxmlformats.org/officeDocument/2006/relationships/hyperlink" Target="https://img.onl/bx2khG" TargetMode="External"/><Relationship Id="rId119" Type="http://schemas.openxmlformats.org/officeDocument/2006/relationships/hyperlink" Target="https://img.onl/zawM3h" TargetMode="External"/><Relationship Id="rId44" Type="http://schemas.openxmlformats.org/officeDocument/2006/relationships/hyperlink" Target="https://img.onl/ZqNhmc" TargetMode="External"/><Relationship Id="rId65" Type="http://schemas.openxmlformats.org/officeDocument/2006/relationships/hyperlink" Target="https://img.onl/8TmznS" TargetMode="External"/><Relationship Id="rId86" Type="http://schemas.openxmlformats.org/officeDocument/2006/relationships/hyperlink" Target="https://img.onl/3JTbqL" TargetMode="External"/><Relationship Id="rId130" Type="http://schemas.openxmlformats.org/officeDocument/2006/relationships/hyperlink" Target="https://img.onl/zlllwx" TargetMode="External"/><Relationship Id="rId151" Type="http://schemas.openxmlformats.org/officeDocument/2006/relationships/hyperlink" Target="https://img.onl/LdRKKe" TargetMode="External"/><Relationship Id="rId172" Type="http://schemas.openxmlformats.org/officeDocument/2006/relationships/hyperlink" Target="https://img.onl/mrZNP" TargetMode="External"/><Relationship Id="rId193" Type="http://schemas.openxmlformats.org/officeDocument/2006/relationships/hyperlink" Target="https://img.onl/belUon" TargetMode="External"/><Relationship Id="rId13" Type="http://schemas.openxmlformats.org/officeDocument/2006/relationships/hyperlink" Target="https://img.onl/PEjE76" TargetMode="External"/><Relationship Id="rId109" Type="http://schemas.openxmlformats.org/officeDocument/2006/relationships/hyperlink" Target="https://img.onl/v85jcy" TargetMode="External"/><Relationship Id="rId34" Type="http://schemas.openxmlformats.org/officeDocument/2006/relationships/hyperlink" Target="https://img.onl/UVO9Yr" TargetMode="External"/><Relationship Id="rId55" Type="http://schemas.openxmlformats.org/officeDocument/2006/relationships/hyperlink" Target="https://img.onl/mJFhDW" TargetMode="External"/><Relationship Id="rId76" Type="http://schemas.openxmlformats.org/officeDocument/2006/relationships/hyperlink" Target="https://img.onl/CDdu6n" TargetMode="External"/><Relationship Id="rId97" Type="http://schemas.openxmlformats.org/officeDocument/2006/relationships/hyperlink" Target="https://img.onl/MkXwtx" TargetMode="External"/><Relationship Id="rId120" Type="http://schemas.openxmlformats.org/officeDocument/2006/relationships/hyperlink" Target="https://img.onl/sSEckN" TargetMode="External"/><Relationship Id="rId141" Type="http://schemas.openxmlformats.org/officeDocument/2006/relationships/hyperlink" Target="https://img.onl/96TbJY" TargetMode="External"/><Relationship Id="rId7" Type="http://schemas.openxmlformats.org/officeDocument/2006/relationships/hyperlink" Target="https://img.onl/hF71o" TargetMode="External"/><Relationship Id="rId71" Type="http://schemas.openxmlformats.org/officeDocument/2006/relationships/hyperlink" Target="https://img.onl/O0Szae" TargetMode="External"/><Relationship Id="rId92" Type="http://schemas.openxmlformats.org/officeDocument/2006/relationships/hyperlink" Target="https://img.onl/TfXQYt" TargetMode="External"/><Relationship Id="rId162" Type="http://schemas.openxmlformats.org/officeDocument/2006/relationships/hyperlink" Target="https://img.onl/WURh8m" TargetMode="External"/><Relationship Id="rId183" Type="http://schemas.openxmlformats.org/officeDocument/2006/relationships/hyperlink" Target="https://img.onl/Ulvljd" TargetMode="External"/><Relationship Id="rId2" Type="http://schemas.openxmlformats.org/officeDocument/2006/relationships/hyperlink" Target="https://img.onl/pOzxlx" TargetMode="External"/><Relationship Id="rId29" Type="http://schemas.openxmlformats.org/officeDocument/2006/relationships/hyperlink" Target="https://img.onl/PbU0g" TargetMode="External"/><Relationship Id="rId24" Type="http://schemas.openxmlformats.org/officeDocument/2006/relationships/hyperlink" Target="https://img.onl/xfQfNn" TargetMode="External"/><Relationship Id="rId40" Type="http://schemas.openxmlformats.org/officeDocument/2006/relationships/hyperlink" Target="https://img.onl/hDfNR" TargetMode="External"/><Relationship Id="rId45" Type="http://schemas.openxmlformats.org/officeDocument/2006/relationships/hyperlink" Target="https://img.onl/Fmn5sE" TargetMode="External"/><Relationship Id="rId66" Type="http://schemas.openxmlformats.org/officeDocument/2006/relationships/hyperlink" Target="https://img.onl/xtAoEH" TargetMode="External"/><Relationship Id="rId87" Type="http://schemas.openxmlformats.org/officeDocument/2006/relationships/hyperlink" Target="https://img.onl/PUbRya" TargetMode="External"/><Relationship Id="rId110" Type="http://schemas.openxmlformats.org/officeDocument/2006/relationships/hyperlink" Target="https://img.onl/b2Mzz0" TargetMode="External"/><Relationship Id="rId115" Type="http://schemas.openxmlformats.org/officeDocument/2006/relationships/hyperlink" Target="https://img.onl/A3AsD" TargetMode="External"/><Relationship Id="rId131" Type="http://schemas.openxmlformats.org/officeDocument/2006/relationships/hyperlink" Target="https://img.onl/VUJhVc" TargetMode="External"/><Relationship Id="rId136" Type="http://schemas.openxmlformats.org/officeDocument/2006/relationships/hyperlink" Target="https://img.onl/IzXtmC" TargetMode="External"/><Relationship Id="rId157" Type="http://schemas.openxmlformats.org/officeDocument/2006/relationships/hyperlink" Target="https://img.onl/8uqVae" TargetMode="External"/><Relationship Id="rId178" Type="http://schemas.openxmlformats.org/officeDocument/2006/relationships/hyperlink" Target="https://img.onl/zuJl1o" TargetMode="External"/><Relationship Id="rId61" Type="http://schemas.openxmlformats.org/officeDocument/2006/relationships/hyperlink" Target="https://img.onl/Jc7U7e" TargetMode="External"/><Relationship Id="rId82" Type="http://schemas.openxmlformats.org/officeDocument/2006/relationships/hyperlink" Target="https://img.onl/sbCeJi" TargetMode="External"/><Relationship Id="rId152" Type="http://schemas.openxmlformats.org/officeDocument/2006/relationships/hyperlink" Target="https://img.onl/fD6ZvA" TargetMode="External"/><Relationship Id="rId173" Type="http://schemas.openxmlformats.org/officeDocument/2006/relationships/hyperlink" Target="https://img.onl/ZbLx2O" TargetMode="External"/><Relationship Id="rId194" Type="http://schemas.openxmlformats.org/officeDocument/2006/relationships/hyperlink" Target="https://img.onl/es0joh" TargetMode="External"/><Relationship Id="rId199" Type="http://schemas.openxmlformats.org/officeDocument/2006/relationships/printerSettings" Target="../printerSettings/printerSettings1.bin"/><Relationship Id="rId19" Type="http://schemas.openxmlformats.org/officeDocument/2006/relationships/hyperlink" Target="https://img.onl/chbaXr" TargetMode="External"/><Relationship Id="rId14" Type="http://schemas.openxmlformats.org/officeDocument/2006/relationships/hyperlink" Target="https://img.onl/7yJ1Fd" TargetMode="External"/><Relationship Id="rId30" Type="http://schemas.openxmlformats.org/officeDocument/2006/relationships/hyperlink" Target="https://img.onl/aJ6u8" TargetMode="External"/><Relationship Id="rId35" Type="http://schemas.openxmlformats.org/officeDocument/2006/relationships/hyperlink" Target="https://img.onl/Olyxhe" TargetMode="External"/><Relationship Id="rId56" Type="http://schemas.openxmlformats.org/officeDocument/2006/relationships/hyperlink" Target="https://img.onl/wdYIZ5" TargetMode="External"/><Relationship Id="rId77" Type="http://schemas.openxmlformats.org/officeDocument/2006/relationships/hyperlink" Target="https://img.onl/CDdu6n" TargetMode="External"/><Relationship Id="rId100" Type="http://schemas.openxmlformats.org/officeDocument/2006/relationships/hyperlink" Target="https://img.onl/38aedX" TargetMode="External"/><Relationship Id="rId105" Type="http://schemas.openxmlformats.org/officeDocument/2006/relationships/hyperlink" Target="https://img.onl/B91h9A" TargetMode="External"/><Relationship Id="rId126" Type="http://schemas.openxmlformats.org/officeDocument/2006/relationships/hyperlink" Target="https://img.onl/jChxSW" TargetMode="External"/><Relationship Id="rId147" Type="http://schemas.openxmlformats.org/officeDocument/2006/relationships/hyperlink" Target="https://img.onl/edpNFR" TargetMode="External"/><Relationship Id="rId168" Type="http://schemas.openxmlformats.org/officeDocument/2006/relationships/hyperlink" Target="https://img.onl/oLNXSk" TargetMode="External"/><Relationship Id="rId8" Type="http://schemas.openxmlformats.org/officeDocument/2006/relationships/hyperlink" Target="https://img.onl/403P6" TargetMode="External"/><Relationship Id="rId51" Type="http://schemas.openxmlformats.org/officeDocument/2006/relationships/hyperlink" Target="https://img.onl/HKlvz1" TargetMode="External"/><Relationship Id="rId72" Type="http://schemas.openxmlformats.org/officeDocument/2006/relationships/hyperlink" Target="https://img.onl/vRGv4y" TargetMode="External"/><Relationship Id="rId93" Type="http://schemas.openxmlformats.org/officeDocument/2006/relationships/hyperlink" Target="https://img.onl/Zn10n1" TargetMode="External"/><Relationship Id="rId98" Type="http://schemas.openxmlformats.org/officeDocument/2006/relationships/hyperlink" Target="https://img.onl/n2HCRL" TargetMode="External"/><Relationship Id="rId121" Type="http://schemas.openxmlformats.org/officeDocument/2006/relationships/hyperlink" Target="https://img.onl/CZj51d" TargetMode="External"/><Relationship Id="rId142" Type="http://schemas.openxmlformats.org/officeDocument/2006/relationships/hyperlink" Target="https://img.onl/Az52zy" TargetMode="External"/><Relationship Id="rId163" Type="http://schemas.openxmlformats.org/officeDocument/2006/relationships/hyperlink" Target="https://img.onl/pJFTGN" TargetMode="External"/><Relationship Id="rId184" Type="http://schemas.openxmlformats.org/officeDocument/2006/relationships/hyperlink" Target="https://img.onl/M0sBO8" TargetMode="External"/><Relationship Id="rId189" Type="http://schemas.openxmlformats.org/officeDocument/2006/relationships/hyperlink" Target="https://img.onl/En1Xr3" TargetMode="External"/><Relationship Id="rId3" Type="http://schemas.openxmlformats.org/officeDocument/2006/relationships/hyperlink" Target="https://img.onl/8tywRe" TargetMode="External"/><Relationship Id="rId25" Type="http://schemas.openxmlformats.org/officeDocument/2006/relationships/hyperlink" Target="https://img.onl/0ZW3c" TargetMode="External"/><Relationship Id="rId46" Type="http://schemas.openxmlformats.org/officeDocument/2006/relationships/hyperlink" Target="https://img.onl/IUyHyk" TargetMode="External"/><Relationship Id="rId67" Type="http://schemas.openxmlformats.org/officeDocument/2006/relationships/hyperlink" Target="https://img.onl/uBihgA" TargetMode="External"/><Relationship Id="rId116" Type="http://schemas.openxmlformats.org/officeDocument/2006/relationships/hyperlink" Target="https://img.onl/EhI0RO" TargetMode="External"/><Relationship Id="rId137" Type="http://schemas.openxmlformats.org/officeDocument/2006/relationships/hyperlink" Target="https://img.onl/sUob4D" TargetMode="External"/><Relationship Id="rId158" Type="http://schemas.openxmlformats.org/officeDocument/2006/relationships/hyperlink" Target="https://img.onl/TXoaKo" TargetMode="External"/><Relationship Id="rId20" Type="http://schemas.openxmlformats.org/officeDocument/2006/relationships/hyperlink" Target="https://img.onl/3k5lvW" TargetMode="External"/><Relationship Id="rId41" Type="http://schemas.openxmlformats.org/officeDocument/2006/relationships/hyperlink" Target="https://img.onl/myVyX6" TargetMode="External"/><Relationship Id="rId62" Type="http://schemas.openxmlformats.org/officeDocument/2006/relationships/hyperlink" Target="https://img.onl/ld3nd2" TargetMode="External"/><Relationship Id="rId83" Type="http://schemas.openxmlformats.org/officeDocument/2006/relationships/hyperlink" Target="https://img.onl/SOejzK" TargetMode="External"/><Relationship Id="rId88" Type="http://schemas.openxmlformats.org/officeDocument/2006/relationships/hyperlink" Target="https://img.onl/6bzDNA" TargetMode="External"/><Relationship Id="rId111" Type="http://schemas.openxmlformats.org/officeDocument/2006/relationships/hyperlink" Target="https://img.onl/COgS0H" TargetMode="External"/><Relationship Id="rId132" Type="http://schemas.openxmlformats.org/officeDocument/2006/relationships/hyperlink" Target="https://img.onl/AkTXfk" TargetMode="External"/><Relationship Id="rId153" Type="http://schemas.openxmlformats.org/officeDocument/2006/relationships/hyperlink" Target="https://img.onl/O0uyCx" TargetMode="External"/><Relationship Id="rId174" Type="http://schemas.openxmlformats.org/officeDocument/2006/relationships/hyperlink" Target="https://img.onl/9lBi6k" TargetMode="External"/><Relationship Id="rId179" Type="http://schemas.openxmlformats.org/officeDocument/2006/relationships/hyperlink" Target="https://img.onl/DOJh0U" TargetMode="External"/><Relationship Id="rId195" Type="http://schemas.openxmlformats.org/officeDocument/2006/relationships/hyperlink" Target="https://img.onl/YZhA4Z" TargetMode="External"/><Relationship Id="rId190" Type="http://schemas.openxmlformats.org/officeDocument/2006/relationships/hyperlink" Target="https://img.onl/d7NXdS" TargetMode="External"/><Relationship Id="rId15" Type="http://schemas.openxmlformats.org/officeDocument/2006/relationships/hyperlink" Target="https://img.onl/ZhTG1d" TargetMode="External"/><Relationship Id="rId36" Type="http://schemas.openxmlformats.org/officeDocument/2006/relationships/hyperlink" Target="https://img.onl/obwLry" TargetMode="External"/><Relationship Id="rId57" Type="http://schemas.openxmlformats.org/officeDocument/2006/relationships/hyperlink" Target="https://img.onl/tqlXIs" TargetMode="External"/><Relationship Id="rId106" Type="http://schemas.openxmlformats.org/officeDocument/2006/relationships/hyperlink" Target="https://img.onl/Hc8Bf8" TargetMode="External"/><Relationship Id="rId127" Type="http://schemas.openxmlformats.org/officeDocument/2006/relationships/hyperlink" Target="https://img.onl/ovyF8U" TargetMode="External"/><Relationship Id="rId10" Type="http://schemas.openxmlformats.org/officeDocument/2006/relationships/hyperlink" Target="https://img.onl/zImJ5l" TargetMode="External"/><Relationship Id="rId31" Type="http://schemas.openxmlformats.org/officeDocument/2006/relationships/hyperlink" Target="https://img.onl/UT3n0d" TargetMode="External"/><Relationship Id="rId52" Type="http://schemas.openxmlformats.org/officeDocument/2006/relationships/hyperlink" Target="https://img.onl/2H688b" TargetMode="External"/><Relationship Id="rId73" Type="http://schemas.openxmlformats.org/officeDocument/2006/relationships/hyperlink" Target="https://img.onl/SUhZbJ" TargetMode="External"/><Relationship Id="rId78" Type="http://schemas.openxmlformats.org/officeDocument/2006/relationships/hyperlink" Target="https://img.onl/2nWuDv" TargetMode="External"/><Relationship Id="rId94" Type="http://schemas.openxmlformats.org/officeDocument/2006/relationships/hyperlink" Target="https://img.onl/esv87U" TargetMode="External"/><Relationship Id="rId99" Type="http://schemas.openxmlformats.org/officeDocument/2006/relationships/hyperlink" Target="https://img.onl/Vu0ja" TargetMode="External"/><Relationship Id="rId101" Type="http://schemas.openxmlformats.org/officeDocument/2006/relationships/hyperlink" Target="https://img.onl/ZKZGz2" TargetMode="External"/><Relationship Id="rId122" Type="http://schemas.openxmlformats.org/officeDocument/2006/relationships/hyperlink" Target="https://img.onl/7YIlDL" TargetMode="External"/><Relationship Id="rId143" Type="http://schemas.openxmlformats.org/officeDocument/2006/relationships/hyperlink" Target="https://img.onl/KqCk6M" TargetMode="External"/><Relationship Id="rId148" Type="http://schemas.openxmlformats.org/officeDocument/2006/relationships/hyperlink" Target="https://img.onl/Xbtasx" TargetMode="External"/><Relationship Id="rId164" Type="http://schemas.openxmlformats.org/officeDocument/2006/relationships/hyperlink" Target="https://img.onl/6va9Bq" TargetMode="External"/><Relationship Id="rId169" Type="http://schemas.openxmlformats.org/officeDocument/2006/relationships/hyperlink" Target="https://img.onl/FfBWmA" TargetMode="External"/><Relationship Id="rId185" Type="http://schemas.openxmlformats.org/officeDocument/2006/relationships/hyperlink" Target="https://img.onl/PqH9A1" TargetMode="External"/><Relationship Id="rId4" Type="http://schemas.openxmlformats.org/officeDocument/2006/relationships/hyperlink" Target="https://img.onl/sxbogP" TargetMode="External"/><Relationship Id="rId9" Type="http://schemas.openxmlformats.org/officeDocument/2006/relationships/hyperlink" Target="https://img.onl/zNoP84" TargetMode="External"/><Relationship Id="rId180" Type="http://schemas.openxmlformats.org/officeDocument/2006/relationships/hyperlink" Target="https://img.onl/PeZs46" TargetMode="External"/><Relationship Id="rId26" Type="http://schemas.openxmlformats.org/officeDocument/2006/relationships/hyperlink" Target="https://img.onl/o87z4s" TargetMode="External"/><Relationship Id="rId47" Type="http://schemas.openxmlformats.org/officeDocument/2006/relationships/hyperlink" Target="https://img.onl/Kau8d9" TargetMode="External"/><Relationship Id="rId68" Type="http://schemas.openxmlformats.org/officeDocument/2006/relationships/hyperlink" Target="https://img.onl/MIxqmM" TargetMode="External"/><Relationship Id="rId89" Type="http://schemas.openxmlformats.org/officeDocument/2006/relationships/hyperlink" Target="https://img.onl/8woshG" TargetMode="External"/><Relationship Id="rId112" Type="http://schemas.openxmlformats.org/officeDocument/2006/relationships/hyperlink" Target="https://img.onl/JiqAj" TargetMode="External"/><Relationship Id="rId133" Type="http://schemas.openxmlformats.org/officeDocument/2006/relationships/hyperlink" Target="https://img.onl/OtOpHS" TargetMode="External"/><Relationship Id="rId154" Type="http://schemas.openxmlformats.org/officeDocument/2006/relationships/hyperlink" Target="https://img.onl/ccaBgI" TargetMode="External"/><Relationship Id="rId175" Type="http://schemas.openxmlformats.org/officeDocument/2006/relationships/hyperlink" Target="https://img.onl/SwmKQW" TargetMode="External"/><Relationship Id="rId196" Type="http://schemas.openxmlformats.org/officeDocument/2006/relationships/hyperlink" Target="https://img.onl/edM8Xk" TargetMode="External"/><Relationship Id="rId16" Type="http://schemas.openxmlformats.org/officeDocument/2006/relationships/hyperlink" Target="https://img.onl/AcwBYN" TargetMode="External"/><Relationship Id="rId37" Type="http://schemas.openxmlformats.org/officeDocument/2006/relationships/hyperlink" Target="https://img.onl/uI9Tg2" TargetMode="External"/><Relationship Id="rId58" Type="http://schemas.openxmlformats.org/officeDocument/2006/relationships/hyperlink" Target="https://img.onl/swRcx" TargetMode="External"/><Relationship Id="rId79" Type="http://schemas.openxmlformats.org/officeDocument/2006/relationships/hyperlink" Target="https://img.onl/prJHdm" TargetMode="External"/><Relationship Id="rId102" Type="http://schemas.openxmlformats.org/officeDocument/2006/relationships/hyperlink" Target="https://img.onl/dHLsnV" TargetMode="External"/><Relationship Id="rId123" Type="http://schemas.openxmlformats.org/officeDocument/2006/relationships/hyperlink" Target="https://img.onl/Ua73BK" TargetMode="External"/><Relationship Id="rId144" Type="http://schemas.openxmlformats.org/officeDocument/2006/relationships/hyperlink" Target="https://img.onl/h3DmDv" TargetMode="External"/><Relationship Id="rId90" Type="http://schemas.openxmlformats.org/officeDocument/2006/relationships/hyperlink" Target="https://img.onl/hks0QA" TargetMode="External"/><Relationship Id="rId165" Type="http://schemas.openxmlformats.org/officeDocument/2006/relationships/hyperlink" Target="https://img.onl/SIw2u8" TargetMode="External"/><Relationship Id="rId186" Type="http://schemas.openxmlformats.org/officeDocument/2006/relationships/hyperlink" Target="https://img.onl/g6eZYE" TargetMode="External"/><Relationship Id="rId27" Type="http://schemas.openxmlformats.org/officeDocument/2006/relationships/hyperlink" Target="https://img.onl/vbjN4w" TargetMode="External"/><Relationship Id="rId48" Type="http://schemas.openxmlformats.org/officeDocument/2006/relationships/hyperlink" Target="https://img.onl/nZp7Xj" TargetMode="External"/><Relationship Id="rId69" Type="http://schemas.openxmlformats.org/officeDocument/2006/relationships/hyperlink" Target="https://img.onl/1HaBp" TargetMode="External"/><Relationship Id="rId113" Type="http://schemas.openxmlformats.org/officeDocument/2006/relationships/hyperlink" Target="https://img.onl/hoE9A" TargetMode="External"/><Relationship Id="rId134" Type="http://schemas.openxmlformats.org/officeDocument/2006/relationships/hyperlink" Target="https://img.onl/wnTd6L" TargetMode="External"/><Relationship Id="rId80" Type="http://schemas.openxmlformats.org/officeDocument/2006/relationships/hyperlink" Target="https://img.onl/HPItpj" TargetMode="External"/><Relationship Id="rId155" Type="http://schemas.openxmlformats.org/officeDocument/2006/relationships/hyperlink" Target="https://img.onl/Cmjnqu" TargetMode="External"/><Relationship Id="rId176" Type="http://schemas.openxmlformats.org/officeDocument/2006/relationships/hyperlink" Target="https://img.onl/yrctCm" TargetMode="External"/><Relationship Id="rId197" Type="http://schemas.openxmlformats.org/officeDocument/2006/relationships/hyperlink" Target="https://img.onl/GHIsUi" TargetMode="External"/><Relationship Id="rId17" Type="http://schemas.openxmlformats.org/officeDocument/2006/relationships/hyperlink" Target="https://img.onl/ou9NBp" TargetMode="External"/><Relationship Id="rId38" Type="http://schemas.openxmlformats.org/officeDocument/2006/relationships/hyperlink" Target="https://img.onl/y5FsCT" TargetMode="External"/><Relationship Id="rId59" Type="http://schemas.openxmlformats.org/officeDocument/2006/relationships/hyperlink" Target="https://img.onl/LgoHKU" TargetMode="External"/><Relationship Id="rId103" Type="http://schemas.openxmlformats.org/officeDocument/2006/relationships/hyperlink" Target="https://img.onl/xDkkoY" TargetMode="External"/><Relationship Id="rId124" Type="http://schemas.openxmlformats.org/officeDocument/2006/relationships/hyperlink" Target="https://img.onl/a4cIkn" TargetMode="External"/><Relationship Id="rId70" Type="http://schemas.openxmlformats.org/officeDocument/2006/relationships/hyperlink" Target="https://img.onl/KMIAUG" TargetMode="External"/><Relationship Id="rId91" Type="http://schemas.openxmlformats.org/officeDocument/2006/relationships/hyperlink" Target="https://img.onl/HieJuV" TargetMode="External"/><Relationship Id="rId145" Type="http://schemas.openxmlformats.org/officeDocument/2006/relationships/hyperlink" Target="https://img.onl/hBmDnS" TargetMode="External"/><Relationship Id="rId166" Type="http://schemas.openxmlformats.org/officeDocument/2006/relationships/hyperlink" Target="https://img.onl/sFkhrA" TargetMode="External"/><Relationship Id="rId187" Type="http://schemas.openxmlformats.org/officeDocument/2006/relationships/hyperlink" Target="https://img.onl/yYAJeZ" TargetMode="External"/><Relationship Id="rId1" Type="http://schemas.openxmlformats.org/officeDocument/2006/relationships/hyperlink" Target="https://img.onl/hmnsEf" TargetMode="External"/><Relationship Id="rId28" Type="http://schemas.openxmlformats.org/officeDocument/2006/relationships/hyperlink" Target="https://img.onl/pITuGw" TargetMode="External"/><Relationship Id="rId49" Type="http://schemas.openxmlformats.org/officeDocument/2006/relationships/hyperlink" Target="https://img.onl/ZZUwV0" TargetMode="External"/><Relationship Id="rId114" Type="http://schemas.openxmlformats.org/officeDocument/2006/relationships/hyperlink" Target="https://img.onl/8N8Jn5" TargetMode="External"/><Relationship Id="rId60" Type="http://schemas.openxmlformats.org/officeDocument/2006/relationships/hyperlink" Target="https://img.onl/5Vfd0j" TargetMode="External"/><Relationship Id="rId81" Type="http://schemas.openxmlformats.org/officeDocument/2006/relationships/hyperlink" Target="https://img.onl/phe82P" TargetMode="External"/><Relationship Id="rId135" Type="http://schemas.openxmlformats.org/officeDocument/2006/relationships/hyperlink" Target="https://img.onl/mDAiYm" TargetMode="External"/><Relationship Id="rId156" Type="http://schemas.openxmlformats.org/officeDocument/2006/relationships/hyperlink" Target="https://img.onl/xM15VF" TargetMode="External"/><Relationship Id="rId177" Type="http://schemas.openxmlformats.org/officeDocument/2006/relationships/hyperlink" Target="https://img.onl/zeZpTo" TargetMode="External"/><Relationship Id="rId198" Type="http://schemas.openxmlformats.org/officeDocument/2006/relationships/hyperlink" Target="https://img.onl/zFPsAU" TargetMode="External"/><Relationship Id="rId18" Type="http://schemas.openxmlformats.org/officeDocument/2006/relationships/hyperlink" Target="https://img.onl/TeUraT" TargetMode="External"/><Relationship Id="rId39" Type="http://schemas.openxmlformats.org/officeDocument/2006/relationships/hyperlink" Target="https://img.onl/ElRZzU" TargetMode="External"/><Relationship Id="rId50" Type="http://schemas.openxmlformats.org/officeDocument/2006/relationships/hyperlink" Target="https://img.onl/iBPxeL" TargetMode="External"/><Relationship Id="rId104" Type="http://schemas.openxmlformats.org/officeDocument/2006/relationships/hyperlink" Target="https://img.onl/DJE6Ep" TargetMode="External"/><Relationship Id="rId125" Type="http://schemas.openxmlformats.org/officeDocument/2006/relationships/hyperlink" Target="https://img.onl/1DRKAM" TargetMode="External"/><Relationship Id="rId146" Type="http://schemas.openxmlformats.org/officeDocument/2006/relationships/hyperlink" Target="https://img.onl/vJjqBV" TargetMode="External"/><Relationship Id="rId167" Type="http://schemas.openxmlformats.org/officeDocument/2006/relationships/hyperlink" Target="https://img.onl/muQ02z" TargetMode="External"/><Relationship Id="rId188" Type="http://schemas.openxmlformats.org/officeDocument/2006/relationships/hyperlink" Target="https://img.onl/fhoxa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07"/>
  <sheetViews>
    <sheetView tabSelected="1" topLeftCell="B192" workbookViewId="0">
      <selection activeCell="H196" sqref="H196"/>
    </sheetView>
  </sheetViews>
  <sheetFormatPr defaultColWidth="9" defaultRowHeight="15.5" x14ac:dyDescent="0.4"/>
  <cols>
    <col min="1" max="1" width="8.6328125" style="4" hidden="1" customWidth="1"/>
    <col min="2" max="2" width="14.26953125" style="4" customWidth="1"/>
    <col min="3" max="3" width="53.7265625" style="4" customWidth="1"/>
    <col min="4" max="4" width="6.6328125" style="4" customWidth="1"/>
    <col min="5" max="5" width="19.26953125" style="4" customWidth="1"/>
    <col min="6" max="6" width="6.6328125" style="9" customWidth="1"/>
    <col min="7" max="7" width="6.6328125" style="4" customWidth="1"/>
    <col min="8" max="8" width="11.08984375" style="10" customWidth="1"/>
    <col min="9" max="9" width="11.08984375" style="14" hidden="1" customWidth="1"/>
    <col min="10" max="10" width="13.6328125" style="4" customWidth="1"/>
    <col min="11" max="11" width="9" style="4"/>
    <col min="12" max="12" width="17.36328125" style="4" hidden="1" customWidth="1"/>
    <col min="13" max="13" width="21.453125" style="4" hidden="1" customWidth="1"/>
    <col min="14" max="14" width="24.6328125" style="4" customWidth="1"/>
    <col min="15" max="16384" width="9" style="4"/>
  </cols>
  <sheetData>
    <row r="1" spans="1:14" ht="32.5" x14ac:dyDescent="0.4">
      <c r="A1" s="1" t="s">
        <v>738</v>
      </c>
      <c r="B1" s="1" t="s">
        <v>739</v>
      </c>
      <c r="C1" s="1" t="s">
        <v>740</v>
      </c>
      <c r="D1" s="1" t="s">
        <v>741</v>
      </c>
      <c r="E1" s="1" t="s">
        <v>0</v>
      </c>
      <c r="F1" s="2" t="s">
        <v>742</v>
      </c>
      <c r="G1" s="1" t="s">
        <v>743</v>
      </c>
      <c r="H1" s="3" t="s">
        <v>744</v>
      </c>
      <c r="I1" s="12" t="s">
        <v>749</v>
      </c>
      <c r="J1" s="1" t="s">
        <v>745</v>
      </c>
      <c r="K1" s="1" t="s">
        <v>746</v>
      </c>
      <c r="L1" s="11" t="s">
        <v>747</v>
      </c>
      <c r="N1" s="17" t="s">
        <v>1144</v>
      </c>
    </row>
    <row r="2" spans="1:14" ht="32.5" x14ac:dyDescent="0.4">
      <c r="A2" s="1" t="s">
        <v>1</v>
      </c>
      <c r="B2" s="5" t="s">
        <v>2</v>
      </c>
      <c r="C2" s="1" t="s">
        <v>756</v>
      </c>
      <c r="D2" s="5" t="s">
        <v>3</v>
      </c>
      <c r="E2" s="1" t="s">
        <v>4</v>
      </c>
      <c r="F2" s="2">
        <v>4</v>
      </c>
      <c r="G2" s="6" t="s">
        <v>737</v>
      </c>
      <c r="H2" s="7">
        <v>220</v>
      </c>
      <c r="I2" s="13" t="e">
        <f>ROUND(H2*VLOOKUP(G2,#REF!,2,0)*0.5,0)</f>
        <v>#REF!</v>
      </c>
      <c r="J2" s="1" t="s">
        <v>466</v>
      </c>
      <c r="K2" s="1" t="s">
        <v>6</v>
      </c>
      <c r="L2" s="11" t="s">
        <v>747</v>
      </c>
      <c r="M2" s="4" t="str">
        <f>CONCATENATE(C2," ",E2)</f>
        <v>9/11 encyclopedia 2vols. 9780275994310</v>
      </c>
      <c r="N2" s="15" t="s">
        <v>947</v>
      </c>
    </row>
    <row r="3" spans="1:14" ht="32.5" x14ac:dyDescent="0.4">
      <c r="A3" s="1" t="s">
        <v>7</v>
      </c>
      <c r="B3" s="5" t="s">
        <v>8</v>
      </c>
      <c r="C3" s="1" t="s">
        <v>757</v>
      </c>
      <c r="D3" s="5" t="s">
        <v>9</v>
      </c>
      <c r="E3" s="1" t="s">
        <v>10</v>
      </c>
      <c r="F3" s="2">
        <v>5</v>
      </c>
      <c r="G3" s="1" t="s">
        <v>11</v>
      </c>
      <c r="H3" s="3">
        <v>271</v>
      </c>
      <c r="I3" s="13" t="e">
        <f>ROUND(H3*VLOOKUP(G3,#REF!,2,0)*0.5,0)</f>
        <v>#REF!</v>
      </c>
      <c r="J3" s="1" t="s">
        <v>278</v>
      </c>
      <c r="K3" s="1" t="s">
        <v>12</v>
      </c>
      <c r="L3" s="11" t="s">
        <v>748</v>
      </c>
      <c r="M3" s="4" t="str">
        <f t="shared" ref="M3:M66" si="0">CONCATENATE(C3," ",E3)</f>
        <v>Activating unreactive substrates 9783527318230</v>
      </c>
      <c r="N3" s="15" t="s">
        <v>948</v>
      </c>
    </row>
    <row r="4" spans="1:14" ht="32.5" x14ac:dyDescent="0.4">
      <c r="A4" s="1" t="s">
        <v>13</v>
      </c>
      <c r="B4" s="5" t="s">
        <v>14</v>
      </c>
      <c r="C4" s="1" t="s">
        <v>758</v>
      </c>
      <c r="D4" s="5" t="s">
        <v>15</v>
      </c>
      <c r="E4" s="1" t="s">
        <v>16</v>
      </c>
      <c r="F4" s="2">
        <v>5</v>
      </c>
      <c r="G4" s="1" t="s">
        <v>11</v>
      </c>
      <c r="H4" s="3">
        <v>199</v>
      </c>
      <c r="I4" s="13" t="e">
        <f>ROUND(H4*VLOOKUP(G4,#REF!,2,0)*0.5,0)</f>
        <v>#REF!</v>
      </c>
      <c r="J4" s="1" t="s">
        <v>467</v>
      </c>
      <c r="K4" s="1" t="s">
        <v>17</v>
      </c>
      <c r="L4" s="11" t="s">
        <v>748</v>
      </c>
      <c r="M4" s="4" t="str">
        <f t="shared" si="0"/>
        <v>Adhesives technology for electronic applications 9781437778892</v>
      </c>
      <c r="N4" s="15" t="s">
        <v>949</v>
      </c>
    </row>
    <row r="5" spans="1:14" ht="32.5" x14ac:dyDescent="0.4">
      <c r="A5" s="1" t="s">
        <v>18</v>
      </c>
      <c r="B5" s="5" t="s">
        <v>19</v>
      </c>
      <c r="C5" s="1" t="s">
        <v>759</v>
      </c>
      <c r="D5" s="5" t="s">
        <v>20</v>
      </c>
      <c r="E5" s="1" t="s">
        <v>21</v>
      </c>
      <c r="F5" s="2">
        <v>2</v>
      </c>
      <c r="G5" s="1" t="s">
        <v>11</v>
      </c>
      <c r="H5" s="3">
        <v>175</v>
      </c>
      <c r="I5" s="13" t="e">
        <f>ROUND(H5*VLOOKUP(G5,#REF!,2,0)*0.5,0)</f>
        <v>#REF!</v>
      </c>
      <c r="J5" s="1" t="s">
        <v>467</v>
      </c>
      <c r="K5" s="1" t="s">
        <v>22</v>
      </c>
      <c r="L5" s="11" t="s">
        <v>748</v>
      </c>
      <c r="M5" s="4" t="str">
        <f t="shared" si="0"/>
        <v>Advances in cmp polishing technologies 9781437778595</v>
      </c>
      <c r="N5" s="15" t="s">
        <v>950</v>
      </c>
    </row>
    <row r="6" spans="1:14" ht="32.5" x14ac:dyDescent="0.4">
      <c r="A6" s="1" t="s">
        <v>23</v>
      </c>
      <c r="B6" s="5" t="s">
        <v>24</v>
      </c>
      <c r="C6" s="1" t="s">
        <v>760</v>
      </c>
      <c r="D6" s="5" t="s">
        <v>25</v>
      </c>
      <c r="E6" s="1" t="s">
        <v>26</v>
      </c>
      <c r="F6" s="2">
        <v>4</v>
      </c>
      <c r="G6" s="1" t="s">
        <v>5</v>
      </c>
      <c r="H6" s="3">
        <v>103.95</v>
      </c>
      <c r="I6" s="13" t="e">
        <f>ROUND(H6*VLOOKUP(G6,#REF!,2,0)*0.5,0)</f>
        <v>#REF!</v>
      </c>
      <c r="J6" s="1" t="s">
        <v>468</v>
      </c>
      <c r="K6" s="1" t="s">
        <v>27</v>
      </c>
      <c r="L6" s="11" t="s">
        <v>748</v>
      </c>
      <c r="M6" s="4" t="str">
        <f t="shared" si="0"/>
        <v>All things darwin 2vols. 9780313334924</v>
      </c>
      <c r="N6" s="15" t="s">
        <v>951</v>
      </c>
    </row>
    <row r="7" spans="1:14" ht="32.5" x14ac:dyDescent="0.4">
      <c r="A7" s="1" t="s">
        <v>28</v>
      </c>
      <c r="B7" s="5" t="s">
        <v>29</v>
      </c>
      <c r="C7" s="1" t="s">
        <v>761</v>
      </c>
      <c r="D7" s="5" t="s">
        <v>3</v>
      </c>
      <c r="E7" s="1" t="s">
        <v>30</v>
      </c>
      <c r="F7" s="2">
        <v>6</v>
      </c>
      <c r="G7" s="1" t="s">
        <v>5</v>
      </c>
      <c r="H7" s="3">
        <v>103.95</v>
      </c>
      <c r="I7" s="13" t="e">
        <f>ROUND(H7*VLOOKUP(G7,#REF!,2,0)*0.5,0)</f>
        <v>#REF!</v>
      </c>
      <c r="J7" s="1" t="s">
        <v>468</v>
      </c>
      <c r="K7" s="1" t="s">
        <v>31</v>
      </c>
      <c r="L7" s="11" t="s">
        <v>748</v>
      </c>
      <c r="M7" s="4" t="str">
        <f t="shared" si="0"/>
        <v>American folk songs: a regional encyclopedia 2vols. 9780313340475</v>
      </c>
      <c r="N7" s="15" t="s">
        <v>952</v>
      </c>
    </row>
    <row r="8" spans="1:14" ht="32.5" x14ac:dyDescent="0.4">
      <c r="A8" s="1" t="s">
        <v>32</v>
      </c>
      <c r="B8" s="5" t="s">
        <v>33</v>
      </c>
      <c r="C8" s="1" t="s">
        <v>762</v>
      </c>
      <c r="D8" s="5" t="s">
        <v>3</v>
      </c>
      <c r="E8" s="1" t="s">
        <v>34</v>
      </c>
      <c r="F8" s="2">
        <v>9</v>
      </c>
      <c r="G8" s="1" t="s">
        <v>5</v>
      </c>
      <c r="H8" s="3">
        <v>241.95</v>
      </c>
      <c r="I8" s="13" t="e">
        <f>ROUND(H8*VLOOKUP(G8,#REF!,2,0)*0.5,0)</f>
        <v>#REF!</v>
      </c>
      <c r="J8" s="1" t="s">
        <v>469</v>
      </c>
      <c r="K8" s="1" t="s">
        <v>35</v>
      </c>
      <c r="L8" s="11" t="s">
        <v>748</v>
      </c>
      <c r="M8" s="4" t="str">
        <f t="shared" si="0"/>
        <v>American universities &amp; colleges 2vols 18/e 9780275994372</v>
      </c>
      <c r="N8" s="15" t="s">
        <v>953</v>
      </c>
    </row>
    <row r="9" spans="1:14" ht="32.5" x14ac:dyDescent="0.4">
      <c r="A9" s="1" t="s">
        <v>36</v>
      </c>
      <c r="B9" s="5" t="s">
        <v>37</v>
      </c>
      <c r="C9" s="1" t="s">
        <v>763</v>
      </c>
      <c r="D9" s="5" t="s">
        <v>9</v>
      </c>
      <c r="E9" s="1" t="s">
        <v>38</v>
      </c>
      <c r="F9" s="2">
        <v>4</v>
      </c>
      <c r="G9" s="1" t="s">
        <v>11</v>
      </c>
      <c r="H9" s="3">
        <v>245</v>
      </c>
      <c r="I9" s="13" t="e">
        <f>ROUND(H9*VLOOKUP(G9,#REF!,2,0)*0.5,0)</f>
        <v>#REF!</v>
      </c>
      <c r="J9" s="1" t="s">
        <v>278</v>
      </c>
      <c r="K9" s="1" t="s">
        <v>12</v>
      </c>
      <c r="L9" s="11" t="s">
        <v>748</v>
      </c>
      <c r="M9" s="4" t="str">
        <f t="shared" si="0"/>
        <v>Asymmetric synthesis of nitrogen heterocycles 9783527320363</v>
      </c>
      <c r="N9" s="15" t="s">
        <v>954</v>
      </c>
    </row>
    <row r="10" spans="1:14" ht="32.5" x14ac:dyDescent="0.4">
      <c r="A10" s="1" t="s">
        <v>39</v>
      </c>
      <c r="B10" s="5" t="s">
        <v>40</v>
      </c>
      <c r="C10" s="1" t="s">
        <v>764</v>
      </c>
      <c r="D10" s="5" t="s">
        <v>3</v>
      </c>
      <c r="E10" s="1" t="s">
        <v>41</v>
      </c>
      <c r="F10" s="2">
        <v>7</v>
      </c>
      <c r="G10" s="1" t="s">
        <v>5</v>
      </c>
      <c r="H10" s="3">
        <v>120.95</v>
      </c>
      <c r="I10" s="13" t="e">
        <f>ROUND(H10*VLOOKUP(G10,#REF!,2,0)*0.5,0)</f>
        <v>#REF!</v>
      </c>
      <c r="J10" s="1" t="s">
        <v>468</v>
      </c>
      <c r="K10" s="1" t="s">
        <v>42</v>
      </c>
      <c r="L10" s="11" t="s">
        <v>748</v>
      </c>
      <c r="M10" s="4" t="str">
        <f t="shared" si="0"/>
        <v>Battleground: science &amp; technology 2vols. 9780313341649</v>
      </c>
      <c r="N10" s="15" t="s">
        <v>955</v>
      </c>
    </row>
    <row r="11" spans="1:14" ht="32.5" x14ac:dyDescent="0.4">
      <c r="A11" s="1" t="s">
        <v>43</v>
      </c>
      <c r="B11" s="5" t="s">
        <v>44</v>
      </c>
      <c r="C11" s="1" t="s">
        <v>765</v>
      </c>
      <c r="D11" s="5" t="s">
        <v>3</v>
      </c>
      <c r="E11" s="1" t="s">
        <v>45</v>
      </c>
      <c r="F11" s="2">
        <v>8</v>
      </c>
      <c r="G11" s="1" t="s">
        <v>5</v>
      </c>
      <c r="H11" s="3">
        <v>120.95</v>
      </c>
      <c r="I11" s="13" t="e">
        <f>ROUND(H11*VLOOKUP(G11,#REF!,2,0)*0.5,0)</f>
        <v>#REF!</v>
      </c>
      <c r="J11" s="1" t="s">
        <v>468</v>
      </c>
      <c r="K11" s="1" t="s">
        <v>46</v>
      </c>
      <c r="L11" s="11" t="s">
        <v>748</v>
      </c>
      <c r="M11" s="4" t="str">
        <f t="shared" si="0"/>
        <v>Battleground: the media 2vols. 9780313341670</v>
      </c>
      <c r="N11" s="15" t="s">
        <v>956</v>
      </c>
    </row>
    <row r="12" spans="1:14" ht="32.5" x14ac:dyDescent="0.4">
      <c r="A12" s="1" t="s">
        <v>47</v>
      </c>
      <c r="B12" s="5" t="s">
        <v>48</v>
      </c>
      <c r="C12" s="1" t="s">
        <v>766</v>
      </c>
      <c r="D12" s="5" t="s">
        <v>15</v>
      </c>
      <c r="E12" s="1" t="s">
        <v>49</v>
      </c>
      <c r="F12" s="2">
        <v>1</v>
      </c>
      <c r="G12" s="1" t="s">
        <v>11</v>
      </c>
      <c r="H12" s="3">
        <v>230</v>
      </c>
      <c r="I12" s="13" t="e">
        <f>ROUND(H12*VLOOKUP(G12,#REF!,2,0)*0.5,0)</f>
        <v>#REF!</v>
      </c>
      <c r="J12" s="1" t="s">
        <v>467</v>
      </c>
      <c r="K12" s="1" t="s">
        <v>50</v>
      </c>
      <c r="L12" s="11" t="s">
        <v>748</v>
      </c>
      <c r="M12" s="4" t="str">
        <f t="shared" si="0"/>
        <v>Best practices in the agrochemical industry v.3 9781437778250</v>
      </c>
      <c r="N12" s="15" t="s">
        <v>957</v>
      </c>
    </row>
    <row r="13" spans="1:14" ht="32.5" x14ac:dyDescent="0.4">
      <c r="A13" s="1" t="s">
        <v>51</v>
      </c>
      <c r="B13" s="5" t="s">
        <v>52</v>
      </c>
      <c r="C13" s="1" t="s">
        <v>767</v>
      </c>
      <c r="D13" s="5" t="s">
        <v>53</v>
      </c>
      <c r="E13" s="1" t="s">
        <v>54</v>
      </c>
      <c r="F13" s="2">
        <v>1</v>
      </c>
      <c r="G13" s="1" t="s">
        <v>5</v>
      </c>
      <c r="H13" s="3">
        <v>550</v>
      </c>
      <c r="I13" s="13" t="e">
        <f>ROUND(H13*VLOOKUP(G13,#REF!,2,0)*0.5,0)</f>
        <v>#REF!</v>
      </c>
      <c r="J13" s="1" t="s">
        <v>470</v>
      </c>
      <c r="K13" s="1" t="s">
        <v>55</v>
      </c>
      <c r="L13" s="11" t="s">
        <v>748</v>
      </c>
      <c r="M13" s="4" t="str">
        <f t="shared" si="0"/>
        <v>Bibliography of the writings of sir winston churchill 3vols. 9780826472359</v>
      </c>
      <c r="N13" s="15" t="s">
        <v>958</v>
      </c>
    </row>
    <row r="14" spans="1:14" ht="32.5" x14ac:dyDescent="0.4">
      <c r="A14" s="1" t="s">
        <v>56</v>
      </c>
      <c r="B14" s="5" t="s">
        <v>57</v>
      </c>
      <c r="C14" s="1" t="s">
        <v>768</v>
      </c>
      <c r="D14" s="5" t="s">
        <v>9</v>
      </c>
      <c r="E14" s="1" t="s">
        <v>58</v>
      </c>
      <c r="F14" s="2">
        <v>5</v>
      </c>
      <c r="G14" s="1" t="s">
        <v>5</v>
      </c>
      <c r="H14" s="3">
        <v>137.94999999999999</v>
      </c>
      <c r="I14" s="13" t="e">
        <f>ROUND(H14*VLOOKUP(G14,#REF!,2,0)*0.5,0)</f>
        <v>#REF!</v>
      </c>
      <c r="J14" s="1" t="s">
        <v>469</v>
      </c>
      <c r="K14" s="1" t="s">
        <v>59</v>
      </c>
      <c r="L14" s="11" t="s">
        <v>748</v>
      </c>
      <c r="M14" s="4" t="str">
        <f t="shared" si="0"/>
        <v>Boomer bust?: economic &amp; political issues of the graying society 2vols. 9780275995492</v>
      </c>
      <c r="N14" s="15" t="s">
        <v>959</v>
      </c>
    </row>
    <row r="15" spans="1:14" ht="32.5" x14ac:dyDescent="0.4">
      <c r="A15" s="1" t="s">
        <v>60</v>
      </c>
      <c r="B15" s="5" t="s">
        <v>61</v>
      </c>
      <c r="C15" s="1" t="s">
        <v>769</v>
      </c>
      <c r="D15" s="5" t="s">
        <v>20</v>
      </c>
      <c r="E15" s="1" t="s">
        <v>62</v>
      </c>
      <c r="F15" s="2">
        <v>3</v>
      </c>
      <c r="G15" s="1" t="s">
        <v>11</v>
      </c>
      <c r="H15" s="3">
        <v>210</v>
      </c>
      <c r="I15" s="13" t="e">
        <f>ROUND(H15*VLOOKUP(G15,#REF!,2,0)*0.5,0)</f>
        <v>#REF!</v>
      </c>
      <c r="J15" s="1" t="s">
        <v>467</v>
      </c>
      <c r="K15" s="1" t="s">
        <v>63</v>
      </c>
      <c r="L15" s="11" t="s">
        <v>748</v>
      </c>
      <c r="M15" s="4" t="str">
        <f t="shared" si="0"/>
        <v>Ceramic thick films for mems &amp; microdevices 9781437778175</v>
      </c>
      <c r="N15" s="15" t="s">
        <v>960</v>
      </c>
    </row>
    <row r="16" spans="1:14" ht="32.5" x14ac:dyDescent="0.4">
      <c r="A16" s="1" t="s">
        <v>64</v>
      </c>
      <c r="B16" s="5" t="s">
        <v>65</v>
      </c>
      <c r="C16" s="1" t="s">
        <v>770</v>
      </c>
      <c r="D16" s="5" t="s">
        <v>3</v>
      </c>
      <c r="E16" s="1" t="s">
        <v>66</v>
      </c>
      <c r="F16" s="2">
        <v>1</v>
      </c>
      <c r="G16" s="1" t="s">
        <v>11</v>
      </c>
      <c r="H16" s="3">
        <v>210</v>
      </c>
      <c r="I16" s="13" t="e">
        <f>ROUND(H16*VLOOKUP(G16,#REF!,2,0)*0.5,0)</f>
        <v>#REF!</v>
      </c>
      <c r="J16" s="1" t="s">
        <v>471</v>
      </c>
      <c r="K16" s="1" t="s">
        <v>67</v>
      </c>
      <c r="L16" s="11" t="s">
        <v>748</v>
      </c>
      <c r="M16" s="4" t="str">
        <f t="shared" si="0"/>
        <v>Characterization of lignocellulosic materials 9781405158800</v>
      </c>
      <c r="N16" s="15" t="s">
        <v>961</v>
      </c>
    </row>
    <row r="17" spans="1:14" ht="32.5" x14ac:dyDescent="0.4">
      <c r="A17" s="1" t="s">
        <v>68</v>
      </c>
      <c r="B17" s="5" t="s">
        <v>69</v>
      </c>
      <c r="C17" s="1" t="s">
        <v>771</v>
      </c>
      <c r="D17" s="5" t="s">
        <v>20</v>
      </c>
      <c r="E17" s="1" t="s">
        <v>70</v>
      </c>
      <c r="F17" s="2">
        <v>5</v>
      </c>
      <c r="G17" s="1" t="s">
        <v>11</v>
      </c>
      <c r="H17" s="3">
        <v>625</v>
      </c>
      <c r="I17" s="13" t="e">
        <f>ROUND(H17*VLOOKUP(G17,#REF!,2,0)*0.5,0)</f>
        <v>#REF!</v>
      </c>
      <c r="J17" s="1" t="s">
        <v>467</v>
      </c>
      <c r="K17" s="1" t="s">
        <v>12</v>
      </c>
      <c r="L17" s="11" t="s">
        <v>748</v>
      </c>
      <c r="M17" s="4" t="str">
        <f t="shared" si="0"/>
        <v>Chemical resistance of thermoplastics 2vols. 9781455778966</v>
      </c>
      <c r="N17" s="15" t="s">
        <v>962</v>
      </c>
    </row>
    <row r="18" spans="1:14" ht="32.5" x14ac:dyDescent="0.4">
      <c r="A18" s="1" t="s">
        <v>71</v>
      </c>
      <c r="B18" s="5" t="s">
        <v>72</v>
      </c>
      <c r="C18" s="1" t="s">
        <v>772</v>
      </c>
      <c r="D18" s="5" t="s">
        <v>53</v>
      </c>
      <c r="E18" s="1" t="s">
        <v>73</v>
      </c>
      <c r="F18" s="2">
        <v>2</v>
      </c>
      <c r="G18" s="1" t="s">
        <v>11</v>
      </c>
      <c r="H18" s="3">
        <v>1050</v>
      </c>
      <c r="I18" s="13" t="e">
        <f>ROUND(H18*VLOOKUP(G18,#REF!,2,0)*0.5,0)</f>
        <v>#REF!</v>
      </c>
      <c r="J18" s="1" t="s">
        <v>278</v>
      </c>
      <c r="K18" s="1" t="s">
        <v>12</v>
      </c>
      <c r="L18" s="11" t="s">
        <v>748</v>
      </c>
      <c r="M18" s="4" t="str">
        <f t="shared" si="0"/>
        <v>Chemistry of organolithium compounds v.2: r-li 9780470023211</v>
      </c>
      <c r="N18" s="15" t="s">
        <v>963</v>
      </c>
    </row>
    <row r="19" spans="1:14" ht="32.5" x14ac:dyDescent="0.4">
      <c r="A19" s="1" t="s">
        <v>74</v>
      </c>
      <c r="B19" s="5" t="s">
        <v>72</v>
      </c>
      <c r="C19" s="1" t="s">
        <v>773</v>
      </c>
      <c r="D19" s="5" t="s">
        <v>3</v>
      </c>
      <c r="E19" s="1" t="s">
        <v>75</v>
      </c>
      <c r="F19" s="2">
        <v>4</v>
      </c>
      <c r="G19" s="1" t="s">
        <v>11</v>
      </c>
      <c r="H19" s="3">
        <v>1320</v>
      </c>
      <c r="I19" s="13" t="e">
        <f>ROUND(H19*VLOOKUP(G19,#REF!,2,0)*0.5,0)</f>
        <v>#REF!</v>
      </c>
      <c r="J19" s="1" t="s">
        <v>278</v>
      </c>
      <c r="K19" s="1" t="s">
        <v>12</v>
      </c>
      <c r="L19" s="11" t="s">
        <v>748</v>
      </c>
      <c r="M19" s="4" t="str">
        <f t="shared" si="0"/>
        <v>Chemistry of organomagnesium compounds 2vols. 9780470057193</v>
      </c>
      <c r="N19" s="15" t="s">
        <v>964</v>
      </c>
    </row>
    <row r="20" spans="1:14" ht="32.5" x14ac:dyDescent="0.4">
      <c r="A20" s="1" t="s">
        <v>76</v>
      </c>
      <c r="B20" s="5" t="s">
        <v>77</v>
      </c>
      <c r="C20" s="1" t="s">
        <v>774</v>
      </c>
      <c r="D20" s="5" t="s">
        <v>78</v>
      </c>
      <c r="E20" s="1" t="s">
        <v>79</v>
      </c>
      <c r="F20" s="2">
        <v>2</v>
      </c>
      <c r="G20" s="1" t="s">
        <v>11</v>
      </c>
      <c r="H20" s="3">
        <v>260</v>
      </c>
      <c r="I20" s="13" t="e">
        <f>ROUND(H20*VLOOKUP(G20,#REF!,2,0)*0.5,0)</f>
        <v>#REF!</v>
      </c>
      <c r="J20" s="1" t="s">
        <v>278</v>
      </c>
      <c r="K20" s="1" t="s">
        <v>80</v>
      </c>
      <c r="L20" s="11" t="s">
        <v>748</v>
      </c>
      <c r="M20" s="4" t="str">
        <f t="shared" si="0"/>
        <v>Chemogenomics in drug discovery 9783527309870</v>
      </c>
      <c r="N20" s="15" t="s">
        <v>965</v>
      </c>
    </row>
    <row r="21" spans="1:14" ht="32.5" x14ac:dyDescent="0.4">
      <c r="A21" s="1" t="s">
        <v>81</v>
      </c>
      <c r="B21" s="5" t="s">
        <v>82</v>
      </c>
      <c r="C21" s="1" t="s">
        <v>775</v>
      </c>
      <c r="D21" s="5" t="s">
        <v>20</v>
      </c>
      <c r="E21" s="1" t="s">
        <v>83</v>
      </c>
      <c r="F21" s="2">
        <v>3</v>
      </c>
      <c r="G21" s="1" t="s">
        <v>11</v>
      </c>
      <c r="H21" s="3">
        <v>160</v>
      </c>
      <c r="I21" s="13" t="e">
        <f>ROUND(H21*VLOOKUP(G21,#REF!,2,0)*0.5,0)</f>
        <v>#REF!</v>
      </c>
      <c r="J21" s="1" t="s">
        <v>467</v>
      </c>
      <c r="K21" s="1" t="s">
        <v>84</v>
      </c>
      <c r="L21" s="11" t="s">
        <v>748</v>
      </c>
      <c r="M21" s="4" t="str">
        <f t="shared" si="0"/>
        <v>Cleanup of chemical &amp; explosive munitions: location, identification &amp; environmental remediation 2/e 9781437734775</v>
      </c>
      <c r="N21" s="15" t="s">
        <v>966</v>
      </c>
    </row>
    <row r="22" spans="1:14" ht="32.5" x14ac:dyDescent="0.4">
      <c r="A22" s="1" t="s">
        <v>85</v>
      </c>
      <c r="B22" s="5" t="s">
        <v>86</v>
      </c>
      <c r="C22" s="1" t="s">
        <v>776</v>
      </c>
      <c r="D22" s="5" t="s">
        <v>3</v>
      </c>
      <c r="E22" s="1" t="s">
        <v>87</v>
      </c>
      <c r="F22" s="2">
        <v>4</v>
      </c>
      <c r="G22" s="1" t="s">
        <v>11</v>
      </c>
      <c r="H22" s="3">
        <v>1855</v>
      </c>
      <c r="I22" s="13" t="e">
        <f>ROUND(H22*VLOOKUP(G22,#REF!,2,0)*0.5,0)</f>
        <v>#REF!</v>
      </c>
      <c r="J22" s="1" t="s">
        <v>467</v>
      </c>
      <c r="K22" s="1" t="s">
        <v>88</v>
      </c>
      <c r="L22" s="11" t="s">
        <v>748</v>
      </c>
      <c r="M22" s="4" t="str">
        <f t="shared" si="0"/>
        <v>Comprehensive microsystems 3vols. 9780444521941</v>
      </c>
      <c r="N22" s="15" t="s">
        <v>967</v>
      </c>
    </row>
    <row r="23" spans="1:14" ht="32.5" x14ac:dyDescent="0.4">
      <c r="A23" s="1" t="s">
        <v>89</v>
      </c>
      <c r="B23" s="5" t="s">
        <v>90</v>
      </c>
      <c r="C23" s="1" t="s">
        <v>777</v>
      </c>
      <c r="D23" s="5" t="s">
        <v>20</v>
      </c>
      <c r="E23" s="1" t="s">
        <v>91</v>
      </c>
      <c r="F23" s="2">
        <v>1</v>
      </c>
      <c r="G23" s="1" t="s">
        <v>92</v>
      </c>
      <c r="H23" s="3">
        <v>1100</v>
      </c>
      <c r="I23" s="13" t="e">
        <f>ROUND(H23*VLOOKUP(G23,#REF!,2,0)*0.5,0)</f>
        <v>#REF!</v>
      </c>
      <c r="J23" s="1" t="s">
        <v>472</v>
      </c>
      <c r="K23" s="1" t="s">
        <v>93</v>
      </c>
      <c r="L23" s="11" t="s">
        <v>748</v>
      </c>
      <c r="M23" s="4" t="str">
        <f t="shared" si="0"/>
        <v>Computational complexity 6vols. 9781461417996</v>
      </c>
      <c r="N23" s="15" t="s">
        <v>968</v>
      </c>
    </row>
    <row r="24" spans="1:14" ht="32.5" x14ac:dyDescent="0.4">
      <c r="A24" s="1" t="s">
        <v>94</v>
      </c>
      <c r="B24" s="5" t="s">
        <v>95</v>
      </c>
      <c r="C24" s="1" t="s">
        <v>778</v>
      </c>
      <c r="D24" s="5" t="s">
        <v>9</v>
      </c>
      <c r="E24" s="1" t="s">
        <v>96</v>
      </c>
      <c r="F24" s="2">
        <v>6</v>
      </c>
      <c r="G24" s="1" t="s">
        <v>11</v>
      </c>
      <c r="H24" s="3">
        <v>220.95</v>
      </c>
      <c r="I24" s="13" t="e">
        <f>ROUND(H24*VLOOKUP(G24,#REF!,2,0)*0.5,0)</f>
        <v>#REF!</v>
      </c>
      <c r="J24" s="1" t="s">
        <v>278</v>
      </c>
      <c r="K24" s="1" t="s">
        <v>93</v>
      </c>
      <c r="L24" s="11" t="s">
        <v>748</v>
      </c>
      <c r="M24" s="4" t="str">
        <f t="shared" si="0"/>
        <v>Computer security handbook 5/e 2vols. 9780471716525</v>
      </c>
      <c r="N24" s="15" t="s">
        <v>969</v>
      </c>
    </row>
    <row r="25" spans="1:14" ht="32.5" x14ac:dyDescent="0.4">
      <c r="A25" s="1" t="s">
        <v>97</v>
      </c>
      <c r="B25" s="1"/>
      <c r="C25" s="1" t="s">
        <v>779</v>
      </c>
      <c r="D25" s="5" t="s">
        <v>9</v>
      </c>
      <c r="E25" s="1" t="s">
        <v>98</v>
      </c>
      <c r="F25" s="2">
        <v>16</v>
      </c>
      <c r="G25" s="1" t="s">
        <v>11</v>
      </c>
      <c r="H25" s="3">
        <v>250</v>
      </c>
      <c r="I25" s="13" t="e">
        <f>ROUND(H25*VLOOKUP(G25,#REF!,2,0)*0.5,0)</f>
        <v>#REF!</v>
      </c>
      <c r="J25" s="1" t="s">
        <v>278</v>
      </c>
      <c r="K25" s="1" t="s">
        <v>99</v>
      </c>
      <c r="L25" s="11" t="s">
        <v>748</v>
      </c>
      <c r="M25" s="4" t="str">
        <f t="shared" si="0"/>
        <v>Crb encyclopedia of commodity &amp; financial prices 2/e + cd 9780470344064</v>
      </c>
      <c r="N25" s="15" t="s">
        <v>970</v>
      </c>
    </row>
    <row r="26" spans="1:14" ht="32.5" x14ac:dyDescent="0.4">
      <c r="A26" s="1" t="s">
        <v>100</v>
      </c>
      <c r="B26" s="5" t="s">
        <v>101</v>
      </c>
      <c r="C26" s="1" t="s">
        <v>780</v>
      </c>
      <c r="D26" s="5" t="s">
        <v>78</v>
      </c>
      <c r="E26" s="1" t="s">
        <v>102</v>
      </c>
      <c r="F26" s="2">
        <v>21</v>
      </c>
      <c r="G26" s="1" t="s">
        <v>5</v>
      </c>
      <c r="H26" s="3">
        <v>39</v>
      </c>
      <c r="I26" s="13" t="e">
        <f>ROUND(H26*VLOOKUP(G26,#REF!,2,0)*0.5,0)</f>
        <v>#REF!</v>
      </c>
      <c r="J26" s="1" t="s">
        <v>473</v>
      </c>
      <c r="K26" s="1" t="s">
        <v>103</v>
      </c>
      <c r="L26" s="11" t="s">
        <v>748</v>
      </c>
      <c r="M26" s="4" t="str">
        <f t="shared" si="0"/>
        <v>CRC handbook of chemistry &amp; physics 85/e 2004-2005 9780849304859</v>
      </c>
      <c r="N26" s="15" t="s">
        <v>971</v>
      </c>
    </row>
    <row r="27" spans="1:14" ht="32.5" x14ac:dyDescent="0.4">
      <c r="A27" s="1" t="s">
        <v>104</v>
      </c>
      <c r="B27" s="5" t="s">
        <v>101</v>
      </c>
      <c r="C27" s="1" t="s">
        <v>781</v>
      </c>
      <c r="D27" s="5" t="s">
        <v>105</v>
      </c>
      <c r="E27" s="1" t="s">
        <v>106</v>
      </c>
      <c r="F27" s="2">
        <v>3</v>
      </c>
      <c r="G27" s="1" t="s">
        <v>5</v>
      </c>
      <c r="H27" s="3">
        <v>49</v>
      </c>
      <c r="I27" s="13" t="e">
        <f>ROUND(H27*VLOOKUP(G27,#REF!,2,0)*0.5,0)</f>
        <v>#REF!</v>
      </c>
      <c r="J27" s="1" t="s">
        <v>473</v>
      </c>
      <c r="K27" s="1" t="s">
        <v>103</v>
      </c>
      <c r="L27" s="11" t="s">
        <v>748</v>
      </c>
      <c r="M27" s="4" t="str">
        <f t="shared" si="0"/>
        <v>CRC handbook of chemistry &amp; physics 86/e 2005-2006 9780849304866</v>
      </c>
      <c r="N27" s="15" t="s">
        <v>972</v>
      </c>
    </row>
    <row r="28" spans="1:14" ht="32.5" x14ac:dyDescent="0.4">
      <c r="A28" s="1" t="s">
        <v>107</v>
      </c>
      <c r="B28" s="5" t="s">
        <v>101</v>
      </c>
      <c r="C28" s="1" t="s">
        <v>782</v>
      </c>
      <c r="D28" s="5" t="s">
        <v>3</v>
      </c>
      <c r="E28" s="1" t="s">
        <v>108</v>
      </c>
      <c r="F28" s="2">
        <v>6</v>
      </c>
      <c r="G28" s="1" t="s">
        <v>5</v>
      </c>
      <c r="H28" s="3">
        <v>59</v>
      </c>
      <c r="I28" s="13" t="e">
        <f>ROUND(H28*VLOOKUP(G28,#REF!,2,0)*0.5,0)</f>
        <v>#REF!</v>
      </c>
      <c r="J28" s="1" t="s">
        <v>473</v>
      </c>
      <c r="K28" s="1" t="s">
        <v>103</v>
      </c>
      <c r="L28" s="11" t="s">
        <v>748</v>
      </c>
      <c r="M28" s="4" t="str">
        <f t="shared" si="0"/>
        <v>CRC handbook of chemistry &amp; physics 89/e 2008-2009 9781420066791</v>
      </c>
      <c r="N28" s="15" t="s">
        <v>973</v>
      </c>
    </row>
    <row r="29" spans="1:14" ht="32.5" x14ac:dyDescent="0.4">
      <c r="A29" s="1" t="s">
        <v>109</v>
      </c>
      <c r="B29" s="5" t="s">
        <v>101</v>
      </c>
      <c r="C29" s="1" t="s">
        <v>783</v>
      </c>
      <c r="D29" s="5" t="s">
        <v>9</v>
      </c>
      <c r="E29" s="1" t="s">
        <v>110</v>
      </c>
      <c r="F29" s="2">
        <v>5</v>
      </c>
      <c r="G29" s="1" t="s">
        <v>5</v>
      </c>
      <c r="H29" s="3">
        <v>89</v>
      </c>
      <c r="I29" s="13" t="e">
        <f>ROUND(H29*VLOOKUP(G29,#REF!,2,0)*0.5,0)</f>
        <v>#REF!</v>
      </c>
      <c r="J29" s="1" t="s">
        <v>473</v>
      </c>
      <c r="K29" s="1" t="s">
        <v>103</v>
      </c>
      <c r="L29" s="11" t="s">
        <v>748</v>
      </c>
      <c r="M29" s="4" t="str">
        <f t="shared" si="0"/>
        <v>CRC handbook of chemistry &amp; physics 90/e 2009-2010 9781420090840</v>
      </c>
      <c r="N29" s="15" t="s">
        <v>974</v>
      </c>
    </row>
    <row r="30" spans="1:14" ht="32.5" x14ac:dyDescent="0.4">
      <c r="A30" s="1" t="s">
        <v>111</v>
      </c>
      <c r="B30" s="5" t="s">
        <v>112</v>
      </c>
      <c r="C30" s="1" t="s">
        <v>784</v>
      </c>
      <c r="D30" s="5" t="s">
        <v>113</v>
      </c>
      <c r="E30" s="1" t="s">
        <v>114</v>
      </c>
      <c r="F30" s="2">
        <v>8</v>
      </c>
      <c r="G30" s="1" t="s">
        <v>5</v>
      </c>
      <c r="H30" s="3">
        <v>95</v>
      </c>
      <c r="I30" s="13" t="e">
        <f>ROUND(H30*VLOOKUP(G30,#REF!,2,0)*0.5,0)</f>
        <v>#REF!</v>
      </c>
      <c r="J30" s="1" t="s">
        <v>473</v>
      </c>
      <c r="K30" s="1" t="s">
        <v>115</v>
      </c>
      <c r="L30" s="11" t="s">
        <v>748</v>
      </c>
      <c r="M30" s="4" t="str">
        <f t="shared" si="0"/>
        <v>CRC handbook of chemistry &amp; physics 91/e 2010-2011 9781439820773</v>
      </c>
      <c r="N30" s="15" t="s">
        <v>975</v>
      </c>
    </row>
    <row r="31" spans="1:14" ht="32.5" x14ac:dyDescent="0.4">
      <c r="A31" s="1" t="s">
        <v>116</v>
      </c>
      <c r="B31" s="5" t="s">
        <v>117</v>
      </c>
      <c r="C31" s="1" t="s">
        <v>755</v>
      </c>
      <c r="D31" s="5" t="s">
        <v>20</v>
      </c>
      <c r="E31" s="1" t="s">
        <v>118</v>
      </c>
      <c r="F31" s="2">
        <v>2</v>
      </c>
      <c r="G31" s="1" t="s">
        <v>11</v>
      </c>
      <c r="H31" s="7">
        <v>94.95</v>
      </c>
      <c r="I31" s="13" t="e">
        <f>ROUND(H31*VLOOKUP(G31,#REF!,2,0)*0.5,0)</f>
        <v>#REF!</v>
      </c>
      <c r="J31" s="1" t="s">
        <v>474</v>
      </c>
      <c r="K31" s="1" t="s">
        <v>119</v>
      </c>
      <c r="L31" s="11" t="s">
        <v>748</v>
      </c>
      <c r="M31" s="4" t="str">
        <f t="shared" si="0"/>
        <v>Cyclura: natural history, husbandry, &amp; conservation of west indian rock iguanas 9781437735161</v>
      </c>
      <c r="N31" s="15" t="s">
        <v>976</v>
      </c>
    </row>
    <row r="32" spans="1:14" ht="32.5" x14ac:dyDescent="0.4">
      <c r="A32" s="1" t="s">
        <v>120</v>
      </c>
      <c r="B32" s="5" t="s">
        <v>121</v>
      </c>
      <c r="C32" s="1" t="s">
        <v>785</v>
      </c>
      <c r="D32" s="5" t="s">
        <v>9</v>
      </c>
      <c r="E32" s="1" t="s">
        <v>122</v>
      </c>
      <c r="F32" s="2">
        <v>2</v>
      </c>
      <c r="G32" s="1" t="s">
        <v>5</v>
      </c>
      <c r="H32" s="3">
        <v>3230</v>
      </c>
      <c r="I32" s="13" t="e">
        <f>ROUND(H32*VLOOKUP(G32,#REF!,2,0)*0.5,0)</f>
        <v>#REF!</v>
      </c>
      <c r="J32" s="1" t="s">
        <v>473</v>
      </c>
      <c r="K32" s="1" t="s">
        <v>123</v>
      </c>
      <c r="L32" s="11" t="s">
        <v>748</v>
      </c>
      <c r="M32" s="4" t="str">
        <f t="shared" si="0"/>
        <v>Dekker encyclopedia of nanoscience &amp; nanotechnology 6vols. 9780849396397</v>
      </c>
      <c r="N32" s="15" t="s">
        <v>977</v>
      </c>
    </row>
    <row r="33" spans="1:14" ht="32.5" x14ac:dyDescent="0.4">
      <c r="A33" s="1" t="s">
        <v>124</v>
      </c>
      <c r="B33" s="5" t="s">
        <v>125</v>
      </c>
      <c r="C33" s="1" t="s">
        <v>754</v>
      </c>
      <c r="D33" s="5" t="s">
        <v>15</v>
      </c>
      <c r="E33" s="1" t="s">
        <v>126</v>
      </c>
      <c r="F33" s="2">
        <v>4</v>
      </c>
      <c r="G33" s="1" t="s">
        <v>11</v>
      </c>
      <c r="H33" s="3">
        <v>255</v>
      </c>
      <c r="I33" s="13" t="e">
        <f>ROUND(H33*VLOOKUP(G33,#REF!,2,0)*0.5,0)</f>
        <v>#REF!</v>
      </c>
      <c r="J33" s="1" t="s">
        <v>467</v>
      </c>
      <c r="K33" s="1" t="s">
        <v>127</v>
      </c>
      <c r="L33" s="11" t="s">
        <v>748</v>
      </c>
      <c r="M33" s="4" t="str">
        <f t="shared" si="0"/>
        <v>Developments in surface contamination &amp; cleaning: methods for removal of particle contaminants v.3 9781437778854</v>
      </c>
      <c r="N33" s="15" t="s">
        <v>978</v>
      </c>
    </row>
    <row r="34" spans="1:14" ht="32.5" x14ac:dyDescent="0.4">
      <c r="A34" s="1" t="s">
        <v>128</v>
      </c>
      <c r="B34" s="5" t="s">
        <v>125</v>
      </c>
      <c r="C34" s="1" t="s">
        <v>753</v>
      </c>
      <c r="D34" s="5" t="s">
        <v>113</v>
      </c>
      <c r="E34" s="1" t="s">
        <v>129</v>
      </c>
      <c r="F34" s="2">
        <v>2</v>
      </c>
      <c r="G34" s="1" t="s">
        <v>11</v>
      </c>
      <c r="H34" s="3">
        <v>280</v>
      </c>
      <c r="I34" s="13" t="e">
        <f>ROUND(H34*VLOOKUP(G34,#REF!,2,0)*0.5,0)</f>
        <v>#REF!</v>
      </c>
      <c r="J34" s="1" t="s">
        <v>467</v>
      </c>
      <c r="K34" s="1" t="s">
        <v>22</v>
      </c>
      <c r="L34" s="11" t="s">
        <v>748</v>
      </c>
      <c r="M34" s="4" t="str">
        <f t="shared" si="0"/>
        <v>Developments in surface contamination &amp; cleaning: particle deposition, control &amp; removal v.2 9781437778304</v>
      </c>
      <c r="N34" s="15" t="s">
        <v>979</v>
      </c>
    </row>
    <row r="35" spans="1:14" ht="32.5" x14ac:dyDescent="0.4">
      <c r="A35" s="1" t="s">
        <v>130</v>
      </c>
      <c r="B35" s="5" t="s">
        <v>131</v>
      </c>
      <c r="C35" s="1" t="s">
        <v>752</v>
      </c>
      <c r="D35" s="5" t="s">
        <v>132</v>
      </c>
      <c r="E35" s="1" t="s">
        <v>133</v>
      </c>
      <c r="F35" s="2">
        <v>1</v>
      </c>
      <c r="G35" s="1" t="s">
        <v>92</v>
      </c>
      <c r="H35" s="3">
        <v>560.74</v>
      </c>
      <c r="I35" s="13" t="e">
        <f>ROUND(H35*VLOOKUP(G35,#REF!,2,0)*0.5,0)</f>
        <v>#REF!</v>
      </c>
      <c r="J35" s="1" t="s">
        <v>472</v>
      </c>
      <c r="K35" s="1" t="s">
        <v>134</v>
      </c>
      <c r="L35" s="11" t="s">
        <v>748</v>
      </c>
      <c r="M35" s="4" t="str">
        <f t="shared" si="0"/>
        <v>Dictionary Geotechnical Engineering/Wörterbuch Geotechnik 2/e 2vols. 9783642417139</v>
      </c>
      <c r="N35" s="15" t="s">
        <v>980</v>
      </c>
    </row>
    <row r="36" spans="1:14" ht="32.5" x14ac:dyDescent="0.4">
      <c r="A36" s="1" t="s">
        <v>135</v>
      </c>
      <c r="B36" s="5" t="s">
        <v>136</v>
      </c>
      <c r="C36" s="1" t="s">
        <v>786</v>
      </c>
      <c r="D36" s="5" t="s">
        <v>9</v>
      </c>
      <c r="E36" s="1" t="s">
        <v>137</v>
      </c>
      <c r="F36" s="2">
        <v>3</v>
      </c>
      <c r="G36" s="1" t="s">
        <v>11</v>
      </c>
      <c r="H36" s="3">
        <v>298</v>
      </c>
      <c r="I36" s="13" t="e">
        <f>ROUND(H36*VLOOKUP(G36,#REF!,2,0)*0.5,0)</f>
        <v>#REF!</v>
      </c>
      <c r="J36" s="1" t="s">
        <v>278</v>
      </c>
      <c r="K36" s="1" t="s">
        <v>138</v>
      </c>
      <c r="L36" s="11" t="s">
        <v>748</v>
      </c>
      <c r="M36" s="4" t="str">
        <f t="shared" si="0"/>
        <v>Dynamic profile of switched-mode converter 9783527407088</v>
      </c>
      <c r="N36" s="15" t="s">
        <v>981</v>
      </c>
    </row>
    <row r="37" spans="1:14" ht="32.5" x14ac:dyDescent="0.4">
      <c r="A37" s="1" t="s">
        <v>139</v>
      </c>
      <c r="B37" s="5" t="s">
        <v>140</v>
      </c>
      <c r="C37" s="1" t="s">
        <v>751</v>
      </c>
      <c r="D37" s="5" t="s">
        <v>25</v>
      </c>
      <c r="E37" s="1" t="s">
        <v>141</v>
      </c>
      <c r="F37" s="2">
        <v>3</v>
      </c>
      <c r="G37" s="1" t="s">
        <v>11</v>
      </c>
      <c r="H37" s="3">
        <v>245</v>
      </c>
      <c r="I37" s="13" t="e">
        <f>ROUND(H37*VLOOKUP(G37,#REF!,2,0)*0.5,0)</f>
        <v>#REF!</v>
      </c>
      <c r="J37" s="1" t="s">
        <v>467</v>
      </c>
      <c r="K37" s="1" t="s">
        <v>142</v>
      </c>
      <c r="L37" s="11" t="s">
        <v>748</v>
      </c>
      <c r="M37" s="4" t="str">
        <f t="shared" si="0"/>
        <v>Eisler's encyclopedia of environmentally hazardous priority chemicals 9780444531056</v>
      </c>
      <c r="N37" s="15" t="s">
        <v>982</v>
      </c>
    </row>
    <row r="38" spans="1:14" ht="32.5" x14ac:dyDescent="0.4">
      <c r="A38" s="1" t="s">
        <v>143</v>
      </c>
      <c r="B38" s="5" t="s">
        <v>144</v>
      </c>
      <c r="C38" s="1" t="s">
        <v>787</v>
      </c>
      <c r="D38" s="5" t="s">
        <v>78</v>
      </c>
      <c r="E38" s="1" t="s">
        <v>145</v>
      </c>
      <c r="F38" s="2">
        <v>11</v>
      </c>
      <c r="G38" s="1" t="s">
        <v>11</v>
      </c>
      <c r="H38" s="3">
        <v>2220</v>
      </c>
      <c r="I38" s="13" t="e">
        <f>ROUND(H38*VLOOKUP(G38,#REF!,2,0)*0.5,0)</f>
        <v>#REF!</v>
      </c>
      <c r="J38" s="1" t="s">
        <v>278</v>
      </c>
      <c r="K38" s="1" t="s">
        <v>99</v>
      </c>
      <c r="L38" s="11" t="s">
        <v>748</v>
      </c>
      <c r="M38" s="4" t="str">
        <f t="shared" si="0"/>
        <v>Encyclopedia of actuarial science 3vols. 9780470846766</v>
      </c>
      <c r="N38" s="15" t="s">
        <v>983</v>
      </c>
    </row>
    <row r="39" spans="1:14" ht="32.5" x14ac:dyDescent="0.4">
      <c r="A39" s="1" t="s">
        <v>146</v>
      </c>
      <c r="B39" s="5" t="s">
        <v>147</v>
      </c>
      <c r="C39" s="1" t="s">
        <v>788</v>
      </c>
      <c r="D39" s="5" t="s">
        <v>9</v>
      </c>
      <c r="E39" s="1" t="s">
        <v>148</v>
      </c>
      <c r="F39" s="2">
        <v>5</v>
      </c>
      <c r="G39" s="1" t="s">
        <v>11</v>
      </c>
      <c r="H39" s="3">
        <v>520</v>
      </c>
      <c r="I39" s="13" t="e">
        <f>ROUND(H39*VLOOKUP(G39,#REF!,2,0)*0.5,0)</f>
        <v>#REF!</v>
      </c>
      <c r="J39" s="1" t="s">
        <v>278</v>
      </c>
      <c r="K39" s="1" t="s">
        <v>149</v>
      </c>
      <c r="L39" s="11" t="s">
        <v>748</v>
      </c>
      <c r="M39" s="4" t="str">
        <f t="shared" si="0"/>
        <v>Encyclopedia of applied high energy &amp; particle physics 9783527406913</v>
      </c>
      <c r="N39" s="15" t="s">
        <v>984</v>
      </c>
    </row>
    <row r="40" spans="1:14" ht="32.5" x14ac:dyDescent="0.4">
      <c r="A40" s="1" t="s">
        <v>150</v>
      </c>
      <c r="B40" s="5" t="s">
        <v>151</v>
      </c>
      <c r="C40" s="1" t="s">
        <v>789</v>
      </c>
      <c r="D40" s="5" t="s">
        <v>105</v>
      </c>
      <c r="E40" s="1" t="s">
        <v>152</v>
      </c>
      <c r="F40" s="2">
        <v>7</v>
      </c>
      <c r="G40" s="1" t="s">
        <v>11</v>
      </c>
      <c r="H40" s="3">
        <v>5255</v>
      </c>
      <c r="I40" s="13" t="e">
        <f>ROUND(H40*VLOOKUP(G40,#REF!,2,0)*0.5,0)</f>
        <v>#REF!</v>
      </c>
      <c r="J40" s="1" t="s">
        <v>278</v>
      </c>
      <c r="K40" s="1" t="s">
        <v>153</v>
      </c>
      <c r="L40" s="11" t="s">
        <v>748</v>
      </c>
      <c r="M40" s="4" t="str">
        <f t="shared" si="0"/>
        <v>Encyclopedia of biostatistics 8vols 2/e 9780470849071</v>
      </c>
      <c r="N40" s="15" t="s">
        <v>985</v>
      </c>
    </row>
    <row r="41" spans="1:14" ht="32.5" x14ac:dyDescent="0.4">
      <c r="A41" s="1" t="s">
        <v>154</v>
      </c>
      <c r="B41" s="5" t="s">
        <v>155</v>
      </c>
      <c r="C41" s="1" t="s">
        <v>790</v>
      </c>
      <c r="D41" s="5" t="s">
        <v>156</v>
      </c>
      <c r="E41" s="1" t="s">
        <v>157</v>
      </c>
      <c r="F41" s="2">
        <v>1</v>
      </c>
      <c r="G41" s="1" t="s">
        <v>92</v>
      </c>
      <c r="H41" s="3">
        <v>3200</v>
      </c>
      <c r="I41" s="13" t="e">
        <f>ROUND(H41*VLOOKUP(G41,#REF!,2,0)*0.5,0)</f>
        <v>#REF!</v>
      </c>
      <c r="J41" s="1" t="s">
        <v>472</v>
      </c>
      <c r="K41" s="1" t="s">
        <v>158</v>
      </c>
      <c r="L41" s="11" t="s">
        <v>748</v>
      </c>
      <c r="M41" s="4" t="str">
        <f t="shared" si="0"/>
        <v>Encyclopedia of criminology &amp; criminal justice 10vols. 9781461456896</v>
      </c>
      <c r="N41" s="15" t="s">
        <v>986</v>
      </c>
    </row>
    <row r="42" spans="1:14" ht="32.5" x14ac:dyDescent="0.4">
      <c r="A42" s="1" t="s">
        <v>159</v>
      </c>
      <c r="B42" s="5" t="s">
        <v>160</v>
      </c>
      <c r="C42" s="1" t="s">
        <v>791</v>
      </c>
      <c r="D42" s="5" t="s">
        <v>20</v>
      </c>
      <c r="E42" s="1" t="s">
        <v>161</v>
      </c>
      <c r="F42" s="2">
        <v>1</v>
      </c>
      <c r="G42" s="1" t="s">
        <v>92</v>
      </c>
      <c r="H42" s="3">
        <v>799</v>
      </c>
      <c r="I42" s="13" t="e">
        <f>ROUND(H42*VLOOKUP(G42,#REF!,2,0)*0.5,0)</f>
        <v>#REF!</v>
      </c>
      <c r="J42" s="1" t="s">
        <v>472</v>
      </c>
      <c r="K42" s="1" t="s">
        <v>162</v>
      </c>
      <c r="L42" s="11" t="s">
        <v>748</v>
      </c>
      <c r="M42" s="4" t="str">
        <f t="shared" si="0"/>
        <v>Encyclopedia of immigrant health 2vols. 9781441956552</v>
      </c>
      <c r="N42" s="15" t="s">
        <v>987</v>
      </c>
    </row>
    <row r="43" spans="1:14" ht="32.5" x14ac:dyDescent="0.4">
      <c r="A43" s="1" t="s">
        <v>163</v>
      </c>
      <c r="B43" s="5" t="s">
        <v>164</v>
      </c>
      <c r="C43" s="1" t="s">
        <v>792</v>
      </c>
      <c r="D43" s="5" t="s">
        <v>20</v>
      </c>
      <c r="E43" s="1" t="s">
        <v>165</v>
      </c>
      <c r="F43" s="2">
        <v>1</v>
      </c>
      <c r="G43" s="1" t="s">
        <v>92</v>
      </c>
      <c r="H43" s="3">
        <v>399</v>
      </c>
      <c r="I43" s="13" t="e">
        <f>ROUND(H43*VLOOKUP(G43,#REF!,2,0)*0.5,0)</f>
        <v>#REF!</v>
      </c>
      <c r="J43" s="1" t="s">
        <v>472</v>
      </c>
      <c r="K43" s="1" t="s">
        <v>134</v>
      </c>
      <c r="L43" s="11" t="s">
        <v>748</v>
      </c>
      <c r="M43" s="4" t="str">
        <f t="shared" si="0"/>
        <v>Encyclopedia of lakes &amp; reservoirs 9781402056161</v>
      </c>
      <c r="N43" s="15" t="s">
        <v>988</v>
      </c>
    </row>
    <row r="44" spans="1:14" ht="32.5" x14ac:dyDescent="0.4">
      <c r="A44" s="1" t="s">
        <v>166</v>
      </c>
      <c r="B44" s="5" t="s">
        <v>167</v>
      </c>
      <c r="C44" s="1" t="s">
        <v>793</v>
      </c>
      <c r="D44" s="5" t="s">
        <v>9</v>
      </c>
      <c r="E44" s="1" t="s">
        <v>168</v>
      </c>
      <c r="F44" s="2">
        <v>1</v>
      </c>
      <c r="G44" s="1" t="s">
        <v>11</v>
      </c>
      <c r="H44" s="3">
        <v>468</v>
      </c>
      <c r="I44" s="13" t="e">
        <f>ROUND(H44*VLOOKUP(G44,#REF!,2,0)*0.5,0)</f>
        <v>#REF!</v>
      </c>
      <c r="J44" s="1" t="s">
        <v>278</v>
      </c>
      <c r="K44" s="1" t="s">
        <v>149</v>
      </c>
      <c r="L44" s="11" t="s">
        <v>748</v>
      </c>
      <c r="M44" s="4" t="str">
        <f t="shared" si="0"/>
        <v>Encyclopedia of laser physics &amp; technology 2vols. 9783527408283</v>
      </c>
      <c r="N44" s="15" t="s">
        <v>989</v>
      </c>
    </row>
    <row r="45" spans="1:14" ht="32.5" x14ac:dyDescent="0.4">
      <c r="A45" s="1" t="s">
        <v>169</v>
      </c>
      <c r="B45" s="5" t="s">
        <v>170</v>
      </c>
      <c r="C45" s="1" t="s">
        <v>794</v>
      </c>
      <c r="D45" s="5" t="s">
        <v>105</v>
      </c>
      <c r="E45" s="1" t="s">
        <v>171</v>
      </c>
      <c r="F45" s="2">
        <v>7</v>
      </c>
      <c r="G45" s="1" t="s">
        <v>11</v>
      </c>
      <c r="H45" s="3">
        <v>525</v>
      </c>
      <c r="I45" s="13" t="e">
        <f>ROUND(H45*VLOOKUP(G45,#REF!,2,0)*0.5,0)</f>
        <v>#REF!</v>
      </c>
      <c r="J45" s="1" t="s">
        <v>278</v>
      </c>
      <c r="K45" s="1" t="s">
        <v>149</v>
      </c>
      <c r="L45" s="11" t="s">
        <v>748</v>
      </c>
      <c r="M45" s="4" t="str">
        <f t="shared" si="0"/>
        <v>Encyclopedia of physics 2vols. 9783527405541</v>
      </c>
      <c r="N45" s="15" t="s">
        <v>990</v>
      </c>
    </row>
    <row r="46" spans="1:14" ht="32.5" x14ac:dyDescent="0.4">
      <c r="A46" s="1" t="s">
        <v>172</v>
      </c>
      <c r="B46" s="5" t="s">
        <v>173</v>
      </c>
      <c r="C46" s="1" t="s">
        <v>795</v>
      </c>
      <c r="D46" s="5" t="s">
        <v>9</v>
      </c>
      <c r="E46" s="1" t="s">
        <v>174</v>
      </c>
      <c r="F46" s="2">
        <v>5</v>
      </c>
      <c r="G46" s="1" t="s">
        <v>11</v>
      </c>
      <c r="H46" s="3">
        <v>249.95</v>
      </c>
      <c r="I46" s="13" t="e">
        <f>ROUND(H46*VLOOKUP(G46,#REF!,2,0)*0.5,0)</f>
        <v>#REF!</v>
      </c>
      <c r="J46" s="1" t="s">
        <v>278</v>
      </c>
      <c r="K46" s="1" t="s">
        <v>22</v>
      </c>
      <c r="L46" s="11" t="s">
        <v>748</v>
      </c>
      <c r="M46" s="4" t="str">
        <f t="shared" si="0"/>
        <v>Eshbach's handbook of engineering fundamentals 5/e 9780470085783</v>
      </c>
      <c r="N46" s="15" t="s">
        <v>991</v>
      </c>
    </row>
    <row r="47" spans="1:14" ht="32.5" x14ac:dyDescent="0.4">
      <c r="A47" s="1" t="s">
        <v>175</v>
      </c>
      <c r="B47" s="5" t="s">
        <v>176</v>
      </c>
      <c r="C47" s="1" t="s">
        <v>796</v>
      </c>
      <c r="D47" s="5" t="s">
        <v>15</v>
      </c>
      <c r="E47" s="1" t="s">
        <v>177</v>
      </c>
      <c r="F47" s="2">
        <v>1</v>
      </c>
      <c r="G47" s="1" t="s">
        <v>11</v>
      </c>
      <c r="H47" s="3">
        <v>199</v>
      </c>
      <c r="I47" s="13" t="e">
        <f>ROUND(H47*VLOOKUP(G47,#REF!,2,0)*0.5,0)</f>
        <v>#REF!</v>
      </c>
      <c r="J47" s="1" t="s">
        <v>475</v>
      </c>
      <c r="K47" s="1" t="s">
        <v>22</v>
      </c>
      <c r="L47" s="11" t="s">
        <v>748</v>
      </c>
      <c r="M47" s="4" t="str">
        <f t="shared" si="0"/>
        <v>Fire fighting pumping systems at industrial facilities 2/e 9781437744712</v>
      </c>
      <c r="N47" s="15" t="s">
        <v>992</v>
      </c>
    </row>
    <row r="48" spans="1:14" ht="32.5" x14ac:dyDescent="0.4">
      <c r="A48" s="1" t="s">
        <v>178</v>
      </c>
      <c r="B48" s="5" t="s">
        <v>179</v>
      </c>
      <c r="C48" s="1" t="s">
        <v>797</v>
      </c>
      <c r="D48" s="5" t="s">
        <v>15</v>
      </c>
      <c r="E48" s="1" t="s">
        <v>180</v>
      </c>
      <c r="F48" s="2">
        <v>4</v>
      </c>
      <c r="G48" s="1" t="s">
        <v>11</v>
      </c>
      <c r="H48" s="3">
        <v>210</v>
      </c>
      <c r="I48" s="13" t="e">
        <f>ROUND(H48*VLOOKUP(G48,#REF!,2,0)*0.5,0)</f>
        <v>#REF!</v>
      </c>
      <c r="J48" s="1" t="s">
        <v>467</v>
      </c>
      <c r="K48" s="1" t="s">
        <v>181</v>
      </c>
      <c r="L48" s="11" t="s">
        <v>748</v>
      </c>
      <c r="M48" s="4" t="str">
        <f t="shared" si="0"/>
        <v>Fluorinated ionomers 2/e 9781437744576</v>
      </c>
      <c r="N48" s="15" t="s">
        <v>993</v>
      </c>
    </row>
    <row r="49" spans="1:14" ht="32.5" x14ac:dyDescent="0.4">
      <c r="A49" s="1" t="s">
        <v>182</v>
      </c>
      <c r="B49" s="5" t="s">
        <v>183</v>
      </c>
      <c r="C49" s="1" t="s">
        <v>801</v>
      </c>
      <c r="D49" s="5" t="s">
        <v>20</v>
      </c>
      <c r="E49" s="1" t="s">
        <v>184</v>
      </c>
      <c r="F49" s="2">
        <v>4</v>
      </c>
      <c r="G49" s="1" t="s">
        <v>11</v>
      </c>
      <c r="H49" s="3">
        <v>265</v>
      </c>
      <c r="I49" s="13" t="e">
        <f>ROUND(H49*VLOOKUP(G49,#REF!,2,0)*0.5,0)</f>
        <v>#REF!</v>
      </c>
      <c r="J49" s="1" t="s">
        <v>467</v>
      </c>
      <c r="K49" s="1" t="s">
        <v>185</v>
      </c>
      <c r="L49" s="11" t="s">
        <v>748</v>
      </c>
      <c r="M49" s="4" t="str">
        <f t="shared" si="0"/>
        <v>Fluoropolymer additives 9781437734614</v>
      </c>
      <c r="N49" s="15" t="s">
        <v>994</v>
      </c>
    </row>
    <row r="50" spans="1:14" ht="32.5" x14ac:dyDescent="0.4">
      <c r="A50" s="1" t="s">
        <v>186</v>
      </c>
      <c r="B50" s="5" t="s">
        <v>187</v>
      </c>
      <c r="C50" s="1" t="s">
        <v>798</v>
      </c>
      <c r="D50" s="5" t="s">
        <v>3</v>
      </c>
      <c r="E50" s="1" t="s">
        <v>188</v>
      </c>
      <c r="F50" s="2">
        <v>7</v>
      </c>
      <c r="G50" s="1" t="s">
        <v>5</v>
      </c>
      <c r="H50" s="3">
        <v>413.95</v>
      </c>
      <c r="I50" s="13" t="e">
        <f>ROUND(H50*VLOOKUP(G50,#REF!,2,0)*0.5,0)</f>
        <v>#REF!</v>
      </c>
      <c r="J50" s="1" t="s">
        <v>468</v>
      </c>
      <c r="K50" s="1" t="s">
        <v>189</v>
      </c>
      <c r="L50" s="11" t="s">
        <v>748</v>
      </c>
      <c r="M50" s="4" t="str">
        <f t="shared" si="0"/>
        <v>Greenwood encyclopedia of love, courtship, &amp; sexuality 6vols. 9780313333590</v>
      </c>
      <c r="N50" s="15" t="s">
        <v>995</v>
      </c>
    </row>
    <row r="51" spans="1:14" ht="32.5" x14ac:dyDescent="0.4">
      <c r="A51" s="1" t="s">
        <v>190</v>
      </c>
      <c r="B51" s="5" t="s">
        <v>191</v>
      </c>
      <c r="C51" s="1" t="s">
        <v>799</v>
      </c>
      <c r="D51" s="5" t="s">
        <v>192</v>
      </c>
      <c r="E51" s="1" t="s">
        <v>193</v>
      </c>
      <c r="F51" s="2">
        <v>1</v>
      </c>
      <c r="G51" s="1" t="s">
        <v>92</v>
      </c>
      <c r="H51" s="3">
        <v>887.84</v>
      </c>
      <c r="I51" s="13" t="e">
        <f>ROUND(H51*VLOOKUP(G51,#REF!,2,0)*0.5,0)</f>
        <v>#REF!</v>
      </c>
      <c r="J51" s="1" t="s">
        <v>472</v>
      </c>
      <c r="K51" s="1" t="s">
        <v>194</v>
      </c>
      <c r="L51" s="11" t="s">
        <v>748</v>
      </c>
      <c r="M51" s="4" t="str">
        <f t="shared" si="0"/>
        <v>Handbook of Archaeoastronomy and Ethnoastronomy 3vols. 9781461461401</v>
      </c>
      <c r="N51" s="15" t="s">
        <v>996</v>
      </c>
    </row>
    <row r="52" spans="1:14" ht="32.5" x14ac:dyDescent="0.4">
      <c r="A52" s="1" t="s">
        <v>195</v>
      </c>
      <c r="B52" s="5" t="s">
        <v>196</v>
      </c>
      <c r="C52" s="1" t="s">
        <v>800</v>
      </c>
      <c r="D52" s="5" t="s">
        <v>9</v>
      </c>
      <c r="E52" s="1" t="s">
        <v>197</v>
      </c>
      <c r="F52" s="2">
        <v>2</v>
      </c>
      <c r="G52" s="1" t="s">
        <v>11</v>
      </c>
      <c r="H52" s="3">
        <v>320</v>
      </c>
      <c r="I52" s="13" t="e">
        <f>ROUND(H52*VLOOKUP(G52,#REF!,2,0)*0.5,0)</f>
        <v>#REF!</v>
      </c>
      <c r="J52" s="1" t="s">
        <v>278</v>
      </c>
      <c r="K52" s="1" t="s">
        <v>198</v>
      </c>
      <c r="L52" s="11" t="s">
        <v>748</v>
      </c>
      <c r="M52" s="4" t="str">
        <f t="shared" si="0"/>
        <v>Handbook of brewing 9783527316748</v>
      </c>
      <c r="N52" s="15" t="s">
        <v>997</v>
      </c>
    </row>
    <row r="53" spans="1:14" ht="32.5" x14ac:dyDescent="0.4">
      <c r="A53" s="1" t="s">
        <v>199</v>
      </c>
      <c r="B53" s="5" t="s">
        <v>200</v>
      </c>
      <c r="C53" s="1" t="s">
        <v>802</v>
      </c>
      <c r="D53" s="5" t="s">
        <v>3</v>
      </c>
      <c r="E53" s="1" t="s">
        <v>201</v>
      </c>
      <c r="F53" s="2">
        <v>2</v>
      </c>
      <c r="G53" s="1" t="s">
        <v>11</v>
      </c>
      <c r="H53" s="3">
        <v>298</v>
      </c>
      <c r="I53" s="13" t="e">
        <f>ROUND(H53*VLOOKUP(G53,#REF!,2,0)*0.5,0)</f>
        <v>#REF!</v>
      </c>
      <c r="J53" s="1" t="s">
        <v>278</v>
      </c>
      <c r="K53" s="1" t="s">
        <v>12</v>
      </c>
      <c r="L53" s="11" t="s">
        <v>748</v>
      </c>
      <c r="M53" s="4" t="str">
        <f t="shared" si="0"/>
        <v>Handbook of chemical glycosylation 9783527317806</v>
      </c>
      <c r="N53" s="15" t="s">
        <v>998</v>
      </c>
    </row>
    <row r="54" spans="1:14" ht="32.5" x14ac:dyDescent="0.4">
      <c r="A54" s="1" t="s">
        <v>202</v>
      </c>
      <c r="B54" s="5" t="s">
        <v>176</v>
      </c>
      <c r="C54" s="1" t="s">
        <v>803</v>
      </c>
      <c r="D54" s="5" t="s">
        <v>15</v>
      </c>
      <c r="E54" s="1" t="s">
        <v>203</v>
      </c>
      <c r="F54" s="2">
        <v>4</v>
      </c>
      <c r="G54" s="1" t="s">
        <v>11</v>
      </c>
      <c r="H54" s="3">
        <v>149</v>
      </c>
      <c r="I54" s="13" t="e">
        <f>ROUND(H54*VLOOKUP(G54,#REF!,2,0)*0.5,0)</f>
        <v>#REF!</v>
      </c>
      <c r="J54" s="1" t="s">
        <v>475</v>
      </c>
      <c r="K54" s="1" t="s">
        <v>181</v>
      </c>
      <c r="L54" s="11" t="s">
        <v>748</v>
      </c>
      <c r="M54" s="4" t="str">
        <f t="shared" si="0"/>
        <v>Handbook of fire &amp; explosion protection engineering principles 2/e  9781437778571</v>
      </c>
      <c r="N54" s="15" t="s">
        <v>999</v>
      </c>
    </row>
    <row r="55" spans="1:14" ht="32.5" x14ac:dyDescent="0.4">
      <c r="A55" s="1" t="s">
        <v>204</v>
      </c>
      <c r="B55" s="5" t="s">
        <v>205</v>
      </c>
      <c r="C55" s="1" t="s">
        <v>804</v>
      </c>
      <c r="D55" s="5" t="s">
        <v>3</v>
      </c>
      <c r="E55" s="1" t="s">
        <v>206</v>
      </c>
      <c r="F55" s="2">
        <v>7</v>
      </c>
      <c r="G55" s="1" t="s">
        <v>11</v>
      </c>
      <c r="H55" s="3">
        <v>362</v>
      </c>
      <c r="I55" s="13" t="e">
        <f>ROUND(H55*VLOOKUP(G55,#REF!,2,0)*0.5,0)</f>
        <v>#REF!</v>
      </c>
      <c r="J55" s="1" t="s">
        <v>278</v>
      </c>
      <c r="K55" s="1" t="s">
        <v>207</v>
      </c>
      <c r="L55" s="11" t="s">
        <v>748</v>
      </c>
      <c r="M55" s="4" t="str">
        <f t="shared" si="0"/>
        <v>Handbook of granular computing 9780470035542</v>
      </c>
      <c r="N55" s="15" t="s">
        <v>1000</v>
      </c>
    </row>
    <row r="56" spans="1:14" ht="32.5" x14ac:dyDescent="0.4">
      <c r="A56" s="1" t="s">
        <v>208</v>
      </c>
      <c r="B56" s="5" t="s">
        <v>209</v>
      </c>
      <c r="C56" s="1" t="s">
        <v>805</v>
      </c>
      <c r="D56" s="5" t="s">
        <v>20</v>
      </c>
      <c r="E56" s="1" t="s">
        <v>210</v>
      </c>
      <c r="F56" s="2">
        <v>1</v>
      </c>
      <c r="G56" s="1" t="s">
        <v>92</v>
      </c>
      <c r="H56" s="3">
        <v>560.74</v>
      </c>
      <c r="I56" s="13" t="e">
        <f>ROUND(H56*VLOOKUP(G56,#REF!,2,0)*0.5,0)</f>
        <v>#REF!</v>
      </c>
      <c r="J56" s="1" t="s">
        <v>472</v>
      </c>
      <c r="K56" s="1" t="s">
        <v>211</v>
      </c>
      <c r="L56" s="11" t="s">
        <v>748</v>
      </c>
      <c r="M56" s="4" t="str">
        <f t="shared" si="0"/>
        <v>Handbook of marine natural products 2vols. 9789048138333</v>
      </c>
      <c r="N56" s="15" t="s">
        <v>1001</v>
      </c>
    </row>
    <row r="57" spans="1:14" ht="32.5" x14ac:dyDescent="0.4">
      <c r="A57" s="1" t="s">
        <v>212</v>
      </c>
      <c r="B57" s="5" t="s">
        <v>213</v>
      </c>
      <c r="C57" s="1" t="s">
        <v>806</v>
      </c>
      <c r="D57" s="5" t="s">
        <v>113</v>
      </c>
      <c r="E57" s="1" t="s">
        <v>214</v>
      </c>
      <c r="F57" s="2">
        <v>5</v>
      </c>
      <c r="G57" s="1" t="s">
        <v>11</v>
      </c>
      <c r="H57" s="3">
        <v>446</v>
      </c>
      <c r="I57" s="13" t="e">
        <f>ROUND(H57*VLOOKUP(G57,#REF!,2,0)*0.5,0)</f>
        <v>#REF!</v>
      </c>
      <c r="J57" s="1" t="s">
        <v>278</v>
      </c>
      <c r="K57" s="1" t="s">
        <v>215</v>
      </c>
      <c r="L57" s="11" t="s">
        <v>748</v>
      </c>
      <c r="M57" s="4" t="str">
        <f t="shared" si="0"/>
        <v>Handbook of metrology 2vols. 9783527406661</v>
      </c>
      <c r="N57" s="15" t="s">
        <v>1002</v>
      </c>
    </row>
    <row r="58" spans="1:14" ht="32.5" x14ac:dyDescent="0.4">
      <c r="A58" s="1" t="s">
        <v>216</v>
      </c>
      <c r="B58" s="5" t="s">
        <v>217</v>
      </c>
      <c r="C58" s="1" t="s">
        <v>807</v>
      </c>
      <c r="D58" s="5" t="s">
        <v>15</v>
      </c>
      <c r="E58" s="1" t="s">
        <v>218</v>
      </c>
      <c r="F58" s="2">
        <v>2</v>
      </c>
      <c r="G58" s="1" t="s">
        <v>5</v>
      </c>
      <c r="H58" s="3">
        <v>813</v>
      </c>
      <c r="I58" s="13" t="e">
        <f>ROUND(H58*VLOOKUP(G58,#REF!,2,0)*0.5,0)</f>
        <v>#REF!</v>
      </c>
      <c r="J58" s="1" t="s">
        <v>473</v>
      </c>
      <c r="K58" s="1" t="s">
        <v>219</v>
      </c>
      <c r="L58" s="11" t="s">
        <v>748</v>
      </c>
      <c r="M58" s="4" t="str">
        <f t="shared" si="0"/>
        <v>Handbook of nanophysics 7vols. 9781420075380</v>
      </c>
      <c r="N58" s="15" t="s">
        <v>1003</v>
      </c>
    </row>
    <row r="59" spans="1:14" ht="32.5" x14ac:dyDescent="0.4">
      <c r="A59" s="1" t="s">
        <v>220</v>
      </c>
      <c r="B59" s="5" t="s">
        <v>221</v>
      </c>
      <c r="C59" s="1" t="s">
        <v>808</v>
      </c>
      <c r="D59" s="5" t="s">
        <v>20</v>
      </c>
      <c r="E59" s="1" t="s">
        <v>222</v>
      </c>
      <c r="F59" s="2">
        <v>1</v>
      </c>
      <c r="G59" s="1" t="s">
        <v>92</v>
      </c>
      <c r="H59" s="3">
        <v>599</v>
      </c>
      <c r="I59" s="13" t="e">
        <f>ROUND(H59*VLOOKUP(G59,#REF!,2,0)*0.5,0)</f>
        <v>#REF!</v>
      </c>
      <c r="J59" s="1" t="s">
        <v>472</v>
      </c>
      <c r="K59" s="1" t="s">
        <v>207</v>
      </c>
      <c r="L59" s="11" t="s">
        <v>748</v>
      </c>
      <c r="M59" s="4" t="str">
        <f t="shared" si="0"/>
        <v>Handbook of natural computing 4vols. 9783540929093</v>
      </c>
      <c r="N59" s="15" t="s">
        <v>1004</v>
      </c>
    </row>
    <row r="60" spans="1:14" ht="32.5" x14ac:dyDescent="0.4">
      <c r="A60" s="1" t="s">
        <v>223</v>
      </c>
      <c r="B60" s="5" t="s">
        <v>224</v>
      </c>
      <c r="C60" s="1" t="s">
        <v>809</v>
      </c>
      <c r="D60" s="5" t="s">
        <v>20</v>
      </c>
      <c r="E60" s="1" t="s">
        <v>225</v>
      </c>
      <c r="F60" s="2">
        <v>1</v>
      </c>
      <c r="G60" s="1" t="s">
        <v>92</v>
      </c>
      <c r="H60" s="3">
        <v>607.47</v>
      </c>
      <c r="I60" s="13" t="e">
        <f>ROUND(H60*VLOOKUP(G60,#REF!,2,0)*0.5,0)</f>
        <v>#REF!</v>
      </c>
      <c r="J60" s="1" t="s">
        <v>472</v>
      </c>
      <c r="K60" s="1" t="s">
        <v>215</v>
      </c>
      <c r="L60" s="11" t="s">
        <v>748</v>
      </c>
      <c r="M60" s="4" t="str">
        <f t="shared" si="0"/>
        <v>Handbook of particle detection &amp; imaging 2vols.  9783642132704</v>
      </c>
      <c r="N60" s="15" t="s">
        <v>1005</v>
      </c>
    </row>
    <row r="61" spans="1:14" ht="32.5" x14ac:dyDescent="0.4">
      <c r="A61" s="1" t="s">
        <v>226</v>
      </c>
      <c r="B61" s="5" t="s">
        <v>227</v>
      </c>
      <c r="C61" s="1" t="s">
        <v>810</v>
      </c>
      <c r="D61" s="5" t="s">
        <v>3</v>
      </c>
      <c r="E61" s="1" t="s">
        <v>228</v>
      </c>
      <c r="F61" s="2">
        <v>4</v>
      </c>
      <c r="G61" s="1" t="s">
        <v>11</v>
      </c>
      <c r="H61" s="3">
        <v>307.95</v>
      </c>
      <c r="I61" s="13" t="e">
        <f>ROUND(H61*VLOOKUP(G61,#REF!,2,0)*0.5,0)</f>
        <v>#REF!</v>
      </c>
      <c r="J61" s="1" t="s">
        <v>278</v>
      </c>
      <c r="K61" s="1" t="s">
        <v>229</v>
      </c>
      <c r="L61" s="11" t="s">
        <v>748</v>
      </c>
      <c r="M61" s="4" t="str">
        <f t="shared" si="0"/>
        <v>Handbook of plant functional genomics 9783527318858</v>
      </c>
      <c r="N61" s="15" t="s">
        <v>1006</v>
      </c>
    </row>
    <row r="62" spans="1:14" ht="32.5" x14ac:dyDescent="0.4">
      <c r="A62" s="1" t="s">
        <v>230</v>
      </c>
      <c r="B62" s="5" t="s">
        <v>231</v>
      </c>
      <c r="C62" s="1" t="s">
        <v>811</v>
      </c>
      <c r="D62" s="5" t="s">
        <v>3</v>
      </c>
      <c r="E62" s="1" t="s">
        <v>232</v>
      </c>
      <c r="F62" s="2">
        <v>2</v>
      </c>
      <c r="G62" s="1" t="s">
        <v>11</v>
      </c>
      <c r="H62" s="3">
        <v>315</v>
      </c>
      <c r="I62" s="13" t="e">
        <f>ROUND(H62*VLOOKUP(G62,#REF!,2,0)*0.5,0)</f>
        <v>#REF!</v>
      </c>
      <c r="J62" s="1" t="s">
        <v>278</v>
      </c>
      <c r="K62" s="1" t="s">
        <v>12</v>
      </c>
      <c r="L62" s="11" t="s">
        <v>748</v>
      </c>
      <c r="M62" s="4" t="str">
        <f t="shared" si="0"/>
        <v>Handbook of raft polymerization 9783527319244</v>
      </c>
      <c r="N62" s="15" t="s">
        <v>1007</v>
      </c>
    </row>
    <row r="63" spans="1:14" ht="32.5" x14ac:dyDescent="0.4">
      <c r="A63" s="1" t="s">
        <v>233</v>
      </c>
      <c r="B63" s="5" t="s">
        <v>234</v>
      </c>
      <c r="C63" s="1" t="s">
        <v>812</v>
      </c>
      <c r="D63" s="5" t="s">
        <v>9</v>
      </c>
      <c r="E63" s="1" t="s">
        <v>235</v>
      </c>
      <c r="F63" s="2">
        <v>8</v>
      </c>
      <c r="G63" s="1" t="s">
        <v>11</v>
      </c>
      <c r="H63" s="3">
        <v>256</v>
      </c>
      <c r="I63" s="13" t="e">
        <f>ROUND(H63*VLOOKUP(G63,#REF!,2,0)*0.5,0)</f>
        <v>#REF!</v>
      </c>
      <c r="J63" s="1" t="s">
        <v>278</v>
      </c>
      <c r="K63" s="1" t="s">
        <v>236</v>
      </c>
      <c r="L63" s="11" t="s">
        <v>748</v>
      </c>
      <c r="M63" s="4" t="str">
        <f t="shared" si="0"/>
        <v>Handbook of ring-opening polymerization 9783527319534</v>
      </c>
      <c r="N63" s="15" t="s">
        <v>1008</v>
      </c>
    </row>
    <row r="64" spans="1:14" ht="32.5" x14ac:dyDescent="0.4">
      <c r="A64" s="1" t="s">
        <v>237</v>
      </c>
      <c r="B64" s="5" t="s">
        <v>238</v>
      </c>
      <c r="C64" s="1" t="s">
        <v>813</v>
      </c>
      <c r="D64" s="5" t="s">
        <v>20</v>
      </c>
      <c r="E64" s="1" t="s">
        <v>239</v>
      </c>
      <c r="F64" s="2">
        <v>1</v>
      </c>
      <c r="G64" s="1" t="s">
        <v>92</v>
      </c>
      <c r="H64" s="3">
        <v>499</v>
      </c>
      <c r="I64" s="13" t="e">
        <f>ROUND(H64*VLOOKUP(G64,#REF!,2,0)*0.5,0)</f>
        <v>#REF!</v>
      </c>
      <c r="J64" s="1" t="s">
        <v>472</v>
      </c>
      <c r="K64" s="1" t="s">
        <v>240</v>
      </c>
      <c r="L64" s="11" t="s">
        <v>748</v>
      </c>
      <c r="M64" s="4" t="str">
        <f t="shared" si="0"/>
        <v>Handbook of risk theory 2vols. 9789400714328</v>
      </c>
      <c r="N64" s="15" t="s">
        <v>1009</v>
      </c>
    </row>
    <row r="65" spans="1:14" ht="32.5" x14ac:dyDescent="0.4">
      <c r="A65" s="1" t="s">
        <v>241</v>
      </c>
      <c r="B65" s="5" t="s">
        <v>242</v>
      </c>
      <c r="C65" s="1" t="s">
        <v>814</v>
      </c>
      <c r="D65" s="5" t="s">
        <v>25</v>
      </c>
      <c r="E65" s="1" t="s">
        <v>243</v>
      </c>
      <c r="F65" s="2">
        <v>7</v>
      </c>
      <c r="G65" s="1" t="s">
        <v>11</v>
      </c>
      <c r="H65" s="3">
        <v>445</v>
      </c>
      <c r="I65" s="13" t="e">
        <f>ROUND(H65*VLOOKUP(G65,#REF!,2,0)*0.5,0)</f>
        <v>#REF!</v>
      </c>
      <c r="J65" s="1" t="s">
        <v>278</v>
      </c>
      <c r="K65" s="1" t="s">
        <v>153</v>
      </c>
      <c r="L65" s="11" t="s">
        <v>748</v>
      </c>
      <c r="M65" s="4" t="str">
        <f t="shared" si="0"/>
        <v>Handbook of statistical genetics 3/e 2vols. 9780470058305</v>
      </c>
      <c r="N65" s="15" t="s">
        <v>1010</v>
      </c>
    </row>
    <row r="66" spans="1:14" ht="32.5" x14ac:dyDescent="0.4">
      <c r="A66" s="1" t="s">
        <v>244</v>
      </c>
      <c r="B66" s="5" t="s">
        <v>245</v>
      </c>
      <c r="C66" s="1" t="s">
        <v>815</v>
      </c>
      <c r="D66" s="5" t="s">
        <v>3</v>
      </c>
      <c r="E66" s="1" t="s">
        <v>246</v>
      </c>
      <c r="F66" s="2">
        <v>6</v>
      </c>
      <c r="G66" s="1" t="s">
        <v>11</v>
      </c>
      <c r="H66" s="3">
        <v>510</v>
      </c>
      <c r="I66" s="13" t="e">
        <f>ROUND(H66*VLOOKUP(G66,#REF!,2,0)*0.5,0)</f>
        <v>#REF!</v>
      </c>
      <c r="J66" s="1" t="s">
        <v>467</v>
      </c>
      <c r="K66" s="1" t="s">
        <v>247</v>
      </c>
      <c r="L66" s="11" t="s">
        <v>748</v>
      </c>
      <c r="M66" s="4" t="str">
        <f t="shared" si="0"/>
        <v>Handbook of surface science vol.3: dynamics 9780444520562</v>
      </c>
      <c r="N66" s="15" t="s">
        <v>1011</v>
      </c>
    </row>
    <row r="67" spans="1:14" ht="32.5" x14ac:dyDescent="0.4">
      <c r="A67" s="1" t="s">
        <v>248</v>
      </c>
      <c r="B67" s="5" t="s">
        <v>249</v>
      </c>
      <c r="C67" s="1" t="s">
        <v>816</v>
      </c>
      <c r="D67" s="5" t="s">
        <v>20</v>
      </c>
      <c r="E67" s="1" t="s">
        <v>250</v>
      </c>
      <c r="F67" s="2">
        <v>1</v>
      </c>
      <c r="G67" s="1" t="s">
        <v>11</v>
      </c>
      <c r="H67" s="3">
        <v>119</v>
      </c>
      <c r="I67" s="13" t="e">
        <f>ROUND(H67*VLOOKUP(G67,#REF!,2,0)*0.5,0)</f>
        <v>#REF!</v>
      </c>
      <c r="J67" s="1" t="s">
        <v>467</v>
      </c>
      <c r="K67" s="1" t="s">
        <v>251</v>
      </c>
      <c r="L67" s="11" t="s">
        <v>748</v>
      </c>
      <c r="M67" s="4" t="str">
        <f t="shared" ref="M67:M130" si="1">CONCATENATE(C67," ",E67)</f>
        <v>Hermeticity of electronic packages 2/e 9781437778779</v>
      </c>
      <c r="N67" s="15" t="s">
        <v>1012</v>
      </c>
    </row>
    <row r="68" spans="1:14" ht="32.5" x14ac:dyDescent="0.4">
      <c r="A68" s="1" t="s">
        <v>252</v>
      </c>
      <c r="B68" s="5" t="s">
        <v>253</v>
      </c>
      <c r="C68" s="1" t="s">
        <v>817</v>
      </c>
      <c r="D68" s="5" t="s">
        <v>9</v>
      </c>
      <c r="E68" s="1" t="s">
        <v>254</v>
      </c>
      <c r="F68" s="2">
        <v>3</v>
      </c>
      <c r="G68" s="1" t="s">
        <v>11</v>
      </c>
      <c r="H68" s="3">
        <v>298</v>
      </c>
      <c r="I68" s="13" t="e">
        <f>ROUND(H68*VLOOKUP(G68,#REF!,2,0)*0.5,0)</f>
        <v>#REF!</v>
      </c>
      <c r="J68" s="1" t="s">
        <v>278</v>
      </c>
      <c r="K68" s="1" t="s">
        <v>67</v>
      </c>
      <c r="L68" s="11" t="s">
        <v>748</v>
      </c>
      <c r="M68" s="4" t="str">
        <f t="shared" si="1"/>
        <v>High performance pigments 2/e 9783527314058</v>
      </c>
      <c r="N68" s="15" t="s">
        <v>1013</v>
      </c>
    </row>
    <row r="69" spans="1:14" ht="32.5" x14ac:dyDescent="0.4">
      <c r="A69" s="1" t="s">
        <v>255</v>
      </c>
      <c r="B69" s="5" t="s">
        <v>256</v>
      </c>
      <c r="C69" s="1" t="s">
        <v>818</v>
      </c>
      <c r="D69" s="5" t="s">
        <v>15</v>
      </c>
      <c r="E69" s="1" t="s">
        <v>257</v>
      </c>
      <c r="F69" s="2">
        <v>5</v>
      </c>
      <c r="G69" s="1" t="s">
        <v>11</v>
      </c>
      <c r="H69" s="3">
        <v>285</v>
      </c>
      <c r="I69" s="13" t="e">
        <f>ROUND(H69*VLOOKUP(G69,#REF!,2,0)*0.5,0)</f>
        <v>#REF!</v>
      </c>
      <c r="J69" s="1" t="s">
        <v>467</v>
      </c>
      <c r="K69" s="1" t="s">
        <v>258</v>
      </c>
      <c r="L69" s="11" t="s">
        <v>748</v>
      </c>
      <c r="M69" s="4" t="str">
        <f t="shared" si="1"/>
        <v>Human toxicology of chemical mixtures 9781437734638</v>
      </c>
      <c r="N69" s="15" t="s">
        <v>1014</v>
      </c>
    </row>
    <row r="70" spans="1:14" ht="32.5" x14ac:dyDescent="0.4">
      <c r="A70" s="1" t="s">
        <v>259</v>
      </c>
      <c r="B70" s="5" t="s">
        <v>260</v>
      </c>
      <c r="C70" s="1" t="s">
        <v>819</v>
      </c>
      <c r="D70" s="5" t="s">
        <v>3</v>
      </c>
      <c r="E70" s="1" t="s">
        <v>261</v>
      </c>
      <c r="F70" s="2">
        <v>1</v>
      </c>
      <c r="G70" s="1" t="s">
        <v>5</v>
      </c>
      <c r="H70" s="3">
        <v>206.95</v>
      </c>
      <c r="I70" s="13" t="e">
        <f>ROUND(H70*VLOOKUP(G70,#REF!,2,0)*0.5,0)</f>
        <v>#REF!</v>
      </c>
      <c r="J70" s="1" t="s">
        <v>469</v>
      </c>
      <c r="K70" s="1" t="s">
        <v>262</v>
      </c>
      <c r="L70" s="11" t="s">
        <v>748</v>
      </c>
      <c r="M70" s="4" t="str">
        <f t="shared" si="1"/>
        <v>Impact of globalization on the united states 3vols. 9780275991814</v>
      </c>
      <c r="N70" s="15" t="s">
        <v>1015</v>
      </c>
    </row>
    <row r="71" spans="1:14" ht="32.5" x14ac:dyDescent="0.4">
      <c r="A71" s="1" t="s">
        <v>263</v>
      </c>
      <c r="B71" s="5" t="s">
        <v>264</v>
      </c>
      <c r="C71" s="1" t="s">
        <v>820</v>
      </c>
      <c r="D71" s="5" t="s">
        <v>9</v>
      </c>
      <c r="E71" s="1" t="s">
        <v>265</v>
      </c>
      <c r="F71" s="2">
        <v>2</v>
      </c>
      <c r="G71" s="1" t="s">
        <v>11</v>
      </c>
      <c r="H71" s="3">
        <v>338</v>
      </c>
      <c r="I71" s="13" t="e">
        <f>ROUND(H71*VLOOKUP(G71,#REF!,2,0)*0.5,0)</f>
        <v>#REF!</v>
      </c>
      <c r="J71" s="1" t="s">
        <v>278</v>
      </c>
      <c r="K71" s="1" t="s">
        <v>198</v>
      </c>
      <c r="L71" s="11" t="s">
        <v>748</v>
      </c>
      <c r="M71" s="4" t="str">
        <f t="shared" si="1"/>
        <v>Industrial chocolate manufacture &amp; use 4/e 9781405139496</v>
      </c>
      <c r="N71" s="15" t="s">
        <v>1016</v>
      </c>
    </row>
    <row r="72" spans="1:14" ht="32.5" x14ac:dyDescent="0.4">
      <c r="A72" s="1" t="s">
        <v>266</v>
      </c>
      <c r="B72" s="5" t="s">
        <v>267</v>
      </c>
      <c r="C72" s="1" t="s">
        <v>821</v>
      </c>
      <c r="D72" s="5" t="s">
        <v>53</v>
      </c>
      <c r="E72" s="1" t="s">
        <v>268</v>
      </c>
      <c r="F72" s="2">
        <v>6</v>
      </c>
      <c r="G72" s="1" t="s">
        <v>5</v>
      </c>
      <c r="H72" s="3">
        <v>1053</v>
      </c>
      <c r="I72" s="13" t="e">
        <f>ROUND(H72*VLOOKUP(G72,#REF!,2,0)*0.5,0)</f>
        <v>#REF!</v>
      </c>
      <c r="J72" s="1" t="s">
        <v>473</v>
      </c>
      <c r="K72" s="1" t="s">
        <v>269</v>
      </c>
      <c r="L72" s="11" t="s">
        <v>748</v>
      </c>
      <c r="M72" s="4" t="str">
        <f t="shared" si="1"/>
        <v>Instrumental data for drug analysis 6vols 3/e 9780849319747</v>
      </c>
      <c r="N72" s="15" t="s">
        <v>1017</v>
      </c>
    </row>
    <row r="73" spans="1:14" ht="32.5" x14ac:dyDescent="0.4">
      <c r="A73" s="1" t="s">
        <v>270</v>
      </c>
      <c r="B73" s="5" t="s">
        <v>271</v>
      </c>
      <c r="C73" s="1" t="s">
        <v>822</v>
      </c>
      <c r="D73" s="5" t="s">
        <v>20</v>
      </c>
      <c r="E73" s="1" t="s">
        <v>272</v>
      </c>
      <c r="F73" s="2">
        <v>1</v>
      </c>
      <c r="G73" s="1" t="s">
        <v>92</v>
      </c>
      <c r="H73" s="3">
        <v>99.95</v>
      </c>
      <c r="I73" s="13" t="e">
        <f>ROUND(H73*VLOOKUP(G73,#REF!,2,0)*0.5,0)</f>
        <v>#REF!</v>
      </c>
      <c r="J73" s="1" t="s">
        <v>472</v>
      </c>
      <c r="K73" s="1" t="s">
        <v>273</v>
      </c>
      <c r="L73" s="11" t="s">
        <v>748</v>
      </c>
      <c r="M73" s="4" t="str">
        <f t="shared" si="1"/>
        <v>Kanerva's occupational dermatology 2/e 3vols. 9783642020346</v>
      </c>
      <c r="N73" s="15" t="s">
        <v>1018</v>
      </c>
    </row>
    <row r="74" spans="1:14" ht="32.5" x14ac:dyDescent="0.4">
      <c r="A74" s="1" t="s">
        <v>274</v>
      </c>
      <c r="B74" s="1"/>
      <c r="C74" s="1" t="s">
        <v>823</v>
      </c>
      <c r="D74" s="5" t="s">
        <v>25</v>
      </c>
      <c r="E74" s="1" t="s">
        <v>275</v>
      </c>
      <c r="F74" s="2">
        <v>4</v>
      </c>
      <c r="G74" s="1" t="s">
        <v>11</v>
      </c>
      <c r="H74" s="3">
        <v>785</v>
      </c>
      <c r="I74" s="13" t="e">
        <f>ROUND(H74*VLOOKUP(G74,#REF!,2,0)*0.5,0)</f>
        <v>#REF!</v>
      </c>
      <c r="J74" s="1" t="s">
        <v>278</v>
      </c>
      <c r="K74" s="1" t="s">
        <v>276</v>
      </c>
      <c r="L74" s="11" t="s">
        <v>748</v>
      </c>
      <c r="M74" s="4" t="str">
        <f t="shared" si="1"/>
        <v>Kirk-othmer chemical technology &amp; the environment 2vols. 9780470105405</v>
      </c>
      <c r="N74" s="15" t="s">
        <v>1019</v>
      </c>
    </row>
    <row r="75" spans="1:14" ht="32.5" x14ac:dyDescent="0.4">
      <c r="A75" s="1" t="s">
        <v>277</v>
      </c>
      <c r="B75" s="5" t="s">
        <v>278</v>
      </c>
      <c r="C75" s="1" t="s">
        <v>824</v>
      </c>
      <c r="D75" s="5" t="s">
        <v>3</v>
      </c>
      <c r="E75" s="1" t="s">
        <v>279</v>
      </c>
      <c r="F75" s="2">
        <v>6</v>
      </c>
      <c r="G75" s="1" t="s">
        <v>11</v>
      </c>
      <c r="H75" s="3">
        <v>635</v>
      </c>
      <c r="I75" s="13" t="e">
        <f>ROUND(H75*VLOOKUP(G75,#REF!,2,0)*0.5,0)</f>
        <v>#REF!</v>
      </c>
      <c r="J75" s="1" t="s">
        <v>278</v>
      </c>
      <c r="K75" s="1" t="s">
        <v>198</v>
      </c>
      <c r="L75" s="11" t="s">
        <v>748</v>
      </c>
      <c r="M75" s="4" t="str">
        <f t="shared" si="1"/>
        <v>Kirk-othmer food &amp; feed technology 2vols. 9780470174487</v>
      </c>
      <c r="N75" s="15" t="s">
        <v>1020</v>
      </c>
    </row>
    <row r="76" spans="1:14" ht="32.5" x14ac:dyDescent="0.4">
      <c r="A76" s="1" t="s">
        <v>280</v>
      </c>
      <c r="B76" s="1"/>
      <c r="C76" s="1" t="s">
        <v>825</v>
      </c>
      <c r="D76" s="5" t="s">
        <v>3</v>
      </c>
      <c r="E76" s="1" t="s">
        <v>281</v>
      </c>
      <c r="F76" s="2">
        <v>7</v>
      </c>
      <c r="G76" s="1" t="s">
        <v>11</v>
      </c>
      <c r="H76" s="3">
        <v>835</v>
      </c>
      <c r="I76" s="13" t="e">
        <f>ROUND(H76*VLOOKUP(G76,#REF!,2,0)*0.5,0)</f>
        <v>#REF!</v>
      </c>
      <c r="J76" s="1" t="s">
        <v>278</v>
      </c>
      <c r="K76" s="1" t="s">
        <v>181</v>
      </c>
      <c r="L76" s="11" t="s">
        <v>748</v>
      </c>
      <c r="M76" s="4" t="str">
        <f t="shared" si="1"/>
        <v>Kirk-othmer separation technology 2/e 2vols. 9780470127414</v>
      </c>
      <c r="N76" s="15" t="s">
        <v>1021</v>
      </c>
    </row>
    <row r="77" spans="1:14" ht="32.5" x14ac:dyDescent="0.4">
      <c r="A77" s="1" t="s">
        <v>282</v>
      </c>
      <c r="B77" s="5" t="s">
        <v>283</v>
      </c>
      <c r="C77" s="1" t="s">
        <v>826</v>
      </c>
      <c r="D77" s="5" t="s">
        <v>25</v>
      </c>
      <c r="E77" s="1" t="s">
        <v>284</v>
      </c>
      <c r="F77" s="2">
        <v>3</v>
      </c>
      <c r="G77" s="1" t="s">
        <v>11</v>
      </c>
      <c r="H77" s="3">
        <v>89.95</v>
      </c>
      <c r="I77" s="13" t="e">
        <f>ROUND(H77*VLOOKUP(G77,#REF!,2,0)*0.5,0)</f>
        <v>#REF!</v>
      </c>
      <c r="J77" s="1" t="s">
        <v>476</v>
      </c>
      <c r="K77" s="1" t="s">
        <v>138</v>
      </c>
      <c r="L77" s="11" t="s">
        <v>748</v>
      </c>
      <c r="M77" s="4" t="str">
        <f t="shared" si="1"/>
        <v>Lineman's &amp; cableman's handbook 11/e 9780071467896</v>
      </c>
      <c r="N77" s="15" t="s">
        <v>1022</v>
      </c>
    </row>
    <row r="78" spans="1:14" ht="32.5" x14ac:dyDescent="0.4">
      <c r="A78" s="1" t="s">
        <v>285</v>
      </c>
      <c r="B78" s="5" t="s">
        <v>286</v>
      </c>
      <c r="C78" s="1" t="s">
        <v>827</v>
      </c>
      <c r="D78" s="5" t="s">
        <v>20</v>
      </c>
      <c r="E78" s="1" t="s">
        <v>287</v>
      </c>
      <c r="F78" s="2">
        <v>1</v>
      </c>
      <c r="G78" s="1" t="s">
        <v>92</v>
      </c>
      <c r="H78" s="3">
        <v>560.74</v>
      </c>
      <c r="I78" s="13" t="e">
        <f>ROUND(H78*VLOOKUP(G78,#REF!,2,0)*0.5,0)</f>
        <v>#REF!</v>
      </c>
      <c r="J78" s="1" t="s">
        <v>472</v>
      </c>
      <c r="K78" s="1" t="s">
        <v>12</v>
      </c>
      <c r="L78" s="11" t="s">
        <v>748</v>
      </c>
      <c r="M78" s="4" t="str">
        <f t="shared" si="1"/>
        <v>Lipids, lipophilic components &amp; essential oils from plant sources 2vols. 9780857293220</v>
      </c>
      <c r="N78" s="15" t="s">
        <v>1023</v>
      </c>
    </row>
    <row r="79" spans="1:14" ht="32.5" x14ac:dyDescent="0.4">
      <c r="A79" s="1" t="s">
        <v>288</v>
      </c>
      <c r="B79" s="5" t="s">
        <v>289</v>
      </c>
      <c r="C79" s="1" t="s">
        <v>828</v>
      </c>
      <c r="D79" s="5" t="s">
        <v>20</v>
      </c>
      <c r="E79" s="1" t="s">
        <v>290</v>
      </c>
      <c r="F79" s="2">
        <v>1</v>
      </c>
      <c r="G79" s="1" t="s">
        <v>92</v>
      </c>
      <c r="H79" s="3">
        <v>999</v>
      </c>
      <c r="I79" s="13" t="e">
        <f>ROUND(H79*VLOOKUP(G79,#REF!,2,0)*0.5,0)</f>
        <v>#REF!</v>
      </c>
      <c r="J79" s="1" t="s">
        <v>472</v>
      </c>
      <c r="K79" s="1" t="s">
        <v>22</v>
      </c>
      <c r="L79" s="11" t="s">
        <v>748</v>
      </c>
      <c r="M79" s="4" t="str">
        <f t="shared" si="1"/>
        <v>Machine vision handbook 3vols. 9781849961684</v>
      </c>
      <c r="N79" s="15" t="s">
        <v>1024</v>
      </c>
    </row>
    <row r="80" spans="1:14" ht="32.5" x14ac:dyDescent="0.4">
      <c r="A80" s="1" t="s">
        <v>291</v>
      </c>
      <c r="B80" s="5" t="s">
        <v>292</v>
      </c>
      <c r="C80" s="1" t="s">
        <v>829</v>
      </c>
      <c r="D80" s="5" t="s">
        <v>9</v>
      </c>
      <c r="E80" s="1" t="s">
        <v>293</v>
      </c>
      <c r="F80" s="2">
        <v>8</v>
      </c>
      <c r="G80" s="1" t="s">
        <v>11</v>
      </c>
      <c r="H80" s="3">
        <v>293</v>
      </c>
      <c r="I80" s="13" t="e">
        <f>ROUND(H80*VLOOKUP(G80,#REF!,2,0)*0.5,0)</f>
        <v>#REF!</v>
      </c>
      <c r="J80" s="1" t="s">
        <v>278</v>
      </c>
      <c r="K80" s="1" t="s">
        <v>63</v>
      </c>
      <c r="L80" s="11" t="s">
        <v>748</v>
      </c>
      <c r="M80" s="4" t="str">
        <f t="shared" si="1"/>
        <v>Magnetic resonance microscopy 9783527320080</v>
      </c>
      <c r="N80" s="15" t="s">
        <v>1025</v>
      </c>
    </row>
    <row r="81" spans="1:14" ht="32.5" x14ac:dyDescent="0.4">
      <c r="A81" s="1" t="s">
        <v>294</v>
      </c>
      <c r="B81" s="5" t="s">
        <v>295</v>
      </c>
      <c r="C81" s="1" t="s">
        <v>830</v>
      </c>
      <c r="D81" s="5" t="s">
        <v>113</v>
      </c>
      <c r="E81" s="1" t="s">
        <v>296</v>
      </c>
      <c r="F81" s="2">
        <v>4</v>
      </c>
      <c r="G81" s="1" t="s">
        <v>5</v>
      </c>
      <c r="H81" s="3">
        <v>65</v>
      </c>
      <c r="I81" s="13" t="e">
        <f>ROUND(H81*VLOOKUP(G81,#REF!,2,0)*0.5,0)</f>
        <v>#REF!</v>
      </c>
      <c r="J81" s="1" t="s">
        <v>470</v>
      </c>
      <c r="K81" s="1" t="s">
        <v>297</v>
      </c>
      <c r="L81" s="11" t="s">
        <v>748</v>
      </c>
      <c r="M81" s="4" t="str">
        <f t="shared" si="1"/>
        <v>Major conservative &amp; libertarian thinkers 10 9780826445131</v>
      </c>
      <c r="N81" s="15" t="s">
        <v>1026</v>
      </c>
    </row>
    <row r="82" spans="1:14" ht="32.5" x14ac:dyDescent="0.4">
      <c r="A82" s="1" t="s">
        <v>298</v>
      </c>
      <c r="B82" s="5" t="s">
        <v>299</v>
      </c>
      <c r="C82" s="1" t="s">
        <v>831</v>
      </c>
      <c r="D82" s="5" t="s">
        <v>113</v>
      </c>
      <c r="E82" s="1" t="s">
        <v>300</v>
      </c>
      <c r="F82" s="2">
        <v>4</v>
      </c>
      <c r="G82" s="1" t="s">
        <v>5</v>
      </c>
      <c r="H82" s="3">
        <v>65</v>
      </c>
      <c r="I82" s="13" t="e">
        <f>ROUND(H82*VLOOKUP(G82,#REF!,2,0)*0.5,0)</f>
        <v>#REF!</v>
      </c>
      <c r="J82" s="1" t="s">
        <v>470</v>
      </c>
      <c r="K82" s="1" t="s">
        <v>297</v>
      </c>
      <c r="L82" s="11" t="s">
        <v>748</v>
      </c>
      <c r="M82" s="4" t="str">
        <f t="shared" si="1"/>
        <v>Major conservative &amp; libertarian thinkers 12 9781441195692</v>
      </c>
      <c r="N82" s="15" t="s">
        <v>1027</v>
      </c>
    </row>
    <row r="83" spans="1:14" ht="32.5" x14ac:dyDescent="0.4">
      <c r="A83" s="1" t="s">
        <v>301</v>
      </c>
      <c r="B83" s="5" t="s">
        <v>299</v>
      </c>
      <c r="C83" s="1" t="s">
        <v>832</v>
      </c>
      <c r="D83" s="5" t="s">
        <v>15</v>
      </c>
      <c r="E83" s="1" t="s">
        <v>302</v>
      </c>
      <c r="F83" s="2">
        <v>5</v>
      </c>
      <c r="G83" s="1" t="s">
        <v>5</v>
      </c>
      <c r="H83" s="3">
        <v>65</v>
      </c>
      <c r="I83" s="13" t="e">
        <f>ROUND(H83*VLOOKUP(G83,#REF!,2,0)*0.5,0)</f>
        <v>#REF!</v>
      </c>
      <c r="J83" s="1" t="s">
        <v>470</v>
      </c>
      <c r="K83" s="1" t="s">
        <v>303</v>
      </c>
      <c r="L83" s="11" t="s">
        <v>748</v>
      </c>
      <c r="M83" s="4" t="str">
        <f t="shared" si="1"/>
        <v>Major conservative &amp; libertarian thinkers 16 9780826429834</v>
      </c>
      <c r="N83" s="15" t="s">
        <v>1028</v>
      </c>
    </row>
    <row r="84" spans="1:14" ht="32.5" x14ac:dyDescent="0.4">
      <c r="A84" s="1" t="s">
        <v>304</v>
      </c>
      <c r="B84" s="5" t="s">
        <v>299</v>
      </c>
      <c r="C84" s="1" t="s">
        <v>833</v>
      </c>
      <c r="D84" s="5" t="s">
        <v>15</v>
      </c>
      <c r="E84" s="1" t="s">
        <v>305</v>
      </c>
      <c r="F84" s="2">
        <v>1</v>
      </c>
      <c r="G84" s="1" t="s">
        <v>5</v>
      </c>
      <c r="H84" s="3">
        <v>65</v>
      </c>
      <c r="I84" s="13" t="e">
        <f>ROUND(H84*VLOOKUP(G84,#REF!,2,0)*0.5,0)</f>
        <v>#REF!</v>
      </c>
      <c r="J84" s="1" t="s">
        <v>470</v>
      </c>
      <c r="K84" s="1" t="s">
        <v>297</v>
      </c>
      <c r="L84" s="11" t="s">
        <v>748</v>
      </c>
      <c r="M84" s="4" t="str">
        <f t="shared" si="1"/>
        <v>Major conservative &amp; libertarian thinkers 17 9780826430809</v>
      </c>
      <c r="N84" s="15" t="s">
        <v>1029</v>
      </c>
    </row>
    <row r="85" spans="1:14" ht="32.5" x14ac:dyDescent="0.4">
      <c r="A85" s="1" t="s">
        <v>306</v>
      </c>
      <c r="B85" s="5" t="s">
        <v>307</v>
      </c>
      <c r="C85" s="1" t="s">
        <v>834</v>
      </c>
      <c r="D85" s="5" t="s">
        <v>113</v>
      </c>
      <c r="E85" s="1" t="s">
        <v>308</v>
      </c>
      <c r="F85" s="2">
        <v>1</v>
      </c>
      <c r="G85" s="1" t="s">
        <v>5</v>
      </c>
      <c r="H85" s="3">
        <v>65</v>
      </c>
      <c r="I85" s="13" t="e">
        <f>ROUND(H85*VLOOKUP(G85,#REF!,2,0)*0.5,0)</f>
        <v>#REF!</v>
      </c>
      <c r="J85" s="1" t="s">
        <v>470</v>
      </c>
      <c r="K85" s="1" t="s">
        <v>297</v>
      </c>
      <c r="L85" s="11" t="s">
        <v>748</v>
      </c>
      <c r="M85" s="4" t="str">
        <f t="shared" si="1"/>
        <v>Major conservative &amp; libertarian thinkers 6 9780826429780</v>
      </c>
      <c r="N85" s="15" t="s">
        <v>1030</v>
      </c>
    </row>
    <row r="86" spans="1:14" ht="32.5" x14ac:dyDescent="0.4">
      <c r="A86" s="1" t="s">
        <v>309</v>
      </c>
      <c r="B86" s="5" t="s">
        <v>310</v>
      </c>
      <c r="C86" s="1" t="s">
        <v>835</v>
      </c>
      <c r="D86" s="5" t="s">
        <v>113</v>
      </c>
      <c r="E86" s="1" t="s">
        <v>311</v>
      </c>
      <c r="F86" s="2">
        <v>3</v>
      </c>
      <c r="G86" s="1" t="s">
        <v>5</v>
      </c>
      <c r="H86" s="3">
        <v>65</v>
      </c>
      <c r="I86" s="13" t="e">
        <f>ROUND(H86*VLOOKUP(G86,#REF!,2,0)*0.5,0)</f>
        <v>#REF!</v>
      </c>
      <c r="J86" s="1" t="s">
        <v>470</v>
      </c>
      <c r="K86" s="1" t="s">
        <v>297</v>
      </c>
      <c r="L86" s="11" t="s">
        <v>748</v>
      </c>
      <c r="M86" s="4" t="str">
        <f t="shared" si="1"/>
        <v>Major conservative &amp; libertarian thinkers 7 9780826483133</v>
      </c>
      <c r="N86" s="15" t="s">
        <v>1031</v>
      </c>
    </row>
    <row r="87" spans="1:14" ht="32.5" x14ac:dyDescent="0.4">
      <c r="A87" s="1" t="s">
        <v>312</v>
      </c>
      <c r="B87" s="5" t="s">
        <v>313</v>
      </c>
      <c r="C87" s="1" t="s">
        <v>836</v>
      </c>
      <c r="D87" s="5" t="s">
        <v>113</v>
      </c>
      <c r="E87" s="1" t="s">
        <v>314</v>
      </c>
      <c r="F87" s="2">
        <v>4</v>
      </c>
      <c r="G87" s="1" t="s">
        <v>5</v>
      </c>
      <c r="H87" s="3">
        <v>65</v>
      </c>
      <c r="I87" s="13" t="e">
        <f>ROUND(H87*VLOOKUP(G87,#REF!,2,0)*0.5,0)</f>
        <v>#REF!</v>
      </c>
      <c r="J87" s="1" t="s">
        <v>470</v>
      </c>
      <c r="K87" s="1" t="s">
        <v>297</v>
      </c>
      <c r="L87" s="11" t="s">
        <v>748</v>
      </c>
      <c r="M87" s="4" t="str">
        <f t="shared" si="1"/>
        <v>Major conservative &amp; libertarian thinkers 9 9780826429827</v>
      </c>
      <c r="N87" s="15" t="s">
        <v>1032</v>
      </c>
    </row>
    <row r="88" spans="1:14" ht="32.5" x14ac:dyDescent="0.4">
      <c r="A88" s="1" t="s">
        <v>315</v>
      </c>
      <c r="B88" s="5" t="s">
        <v>299</v>
      </c>
      <c r="C88" s="1" t="s">
        <v>837</v>
      </c>
      <c r="D88" s="5" t="s">
        <v>9</v>
      </c>
      <c r="E88" s="1" t="s">
        <v>316</v>
      </c>
      <c r="F88" s="2">
        <v>5</v>
      </c>
      <c r="G88" s="1" t="s">
        <v>5</v>
      </c>
      <c r="H88" s="3">
        <v>300</v>
      </c>
      <c r="I88" s="13" t="e">
        <f>ROUND(H88*VLOOKUP(G88,#REF!,2,0)*0.5,0)</f>
        <v>#REF!</v>
      </c>
      <c r="J88" s="1" t="s">
        <v>470</v>
      </c>
      <c r="K88" s="1" t="s">
        <v>303</v>
      </c>
      <c r="L88" s="11" t="s">
        <v>748</v>
      </c>
      <c r="M88" s="4" t="str">
        <f t="shared" si="1"/>
        <v>Major conservative &amp; libertarian thinker, V. 1-5  9781441167859</v>
      </c>
      <c r="N88" s="15" t="s">
        <v>1033</v>
      </c>
    </row>
    <row r="89" spans="1:14" ht="32.5" x14ac:dyDescent="0.4">
      <c r="A89" s="1" t="s">
        <v>317</v>
      </c>
      <c r="B89" s="5" t="s">
        <v>318</v>
      </c>
      <c r="C89" s="1" t="s">
        <v>838</v>
      </c>
      <c r="D89" s="5" t="s">
        <v>25</v>
      </c>
      <c r="E89" s="1" t="s">
        <v>319</v>
      </c>
      <c r="F89" s="2">
        <v>3</v>
      </c>
      <c r="G89" s="1" t="s">
        <v>11</v>
      </c>
      <c r="H89" s="3">
        <v>199.95</v>
      </c>
      <c r="I89" s="13" t="e">
        <f>ROUND(H89*VLOOKUP(G89,#REF!,2,0)*0.5,0)</f>
        <v>#REF!</v>
      </c>
      <c r="J89" s="1" t="s">
        <v>476</v>
      </c>
      <c r="K89" s="1" t="s">
        <v>22</v>
      </c>
      <c r="L89" s="11" t="s">
        <v>748</v>
      </c>
      <c r="M89" s="4" t="str">
        <f t="shared" si="1"/>
        <v>Marks' standard handbook for mechanical engineers 11/e 9780071428675</v>
      </c>
      <c r="N89" s="15" t="s">
        <v>1034</v>
      </c>
    </row>
    <row r="90" spans="1:14" ht="32.5" x14ac:dyDescent="0.4">
      <c r="A90" s="1" t="s">
        <v>320</v>
      </c>
      <c r="B90" s="1"/>
      <c r="C90" s="1" t="s">
        <v>839</v>
      </c>
      <c r="D90" s="5" t="s">
        <v>25</v>
      </c>
      <c r="E90" s="1" t="s">
        <v>321</v>
      </c>
      <c r="F90" s="2">
        <v>21</v>
      </c>
      <c r="G90" s="1" t="s">
        <v>11</v>
      </c>
      <c r="H90" s="3">
        <v>3495</v>
      </c>
      <c r="I90" s="13" t="e">
        <f>ROUND(H90*VLOOKUP(G90,#REF!,2,0)*0.5,0)</f>
        <v>#REF!</v>
      </c>
      <c r="J90" s="1" t="s">
        <v>476</v>
      </c>
      <c r="K90" s="1" t="s">
        <v>322</v>
      </c>
      <c r="L90" s="11" t="s">
        <v>748</v>
      </c>
      <c r="M90" s="4" t="str">
        <f t="shared" si="1"/>
        <v>Mcgraw-hill encyclopedia of science &amp; technology 10/e 20vols. 9780071441438</v>
      </c>
      <c r="N90" s="15" t="s">
        <v>1035</v>
      </c>
    </row>
    <row r="91" spans="1:14" ht="32.5" x14ac:dyDescent="0.4">
      <c r="A91" s="1" t="s">
        <v>323</v>
      </c>
      <c r="B91" s="5" t="s">
        <v>324</v>
      </c>
      <c r="C91" s="1" t="s">
        <v>840</v>
      </c>
      <c r="D91" s="5" t="s">
        <v>9</v>
      </c>
      <c r="E91" s="1" t="s">
        <v>325</v>
      </c>
      <c r="F91" s="2">
        <v>3</v>
      </c>
      <c r="G91" s="1" t="s">
        <v>11</v>
      </c>
      <c r="H91" s="3">
        <v>740</v>
      </c>
      <c r="I91" s="13" t="e">
        <f>ROUND(H91*VLOOKUP(G91,#REF!,2,0)*0.5,0)</f>
        <v>#REF!</v>
      </c>
      <c r="J91" s="1" t="s">
        <v>278</v>
      </c>
      <c r="K91" s="1" t="s">
        <v>22</v>
      </c>
      <c r="L91" s="11" t="s">
        <v>748</v>
      </c>
      <c r="M91" s="4" t="str">
        <f t="shared" si="1"/>
        <v>Micro process engineering 3vols. 9783527315505</v>
      </c>
      <c r="N91" s="15" t="s">
        <v>1036</v>
      </c>
    </row>
    <row r="92" spans="1:14" ht="32.5" x14ac:dyDescent="0.4">
      <c r="A92" s="1" t="s">
        <v>326</v>
      </c>
      <c r="B92" s="5" t="s">
        <v>327</v>
      </c>
      <c r="C92" s="1" t="s">
        <v>841</v>
      </c>
      <c r="D92" s="5" t="s">
        <v>15</v>
      </c>
      <c r="E92" s="1" t="s">
        <v>328</v>
      </c>
      <c r="F92" s="2">
        <v>4</v>
      </c>
      <c r="G92" s="1" t="s">
        <v>11</v>
      </c>
      <c r="H92" s="3">
        <v>220</v>
      </c>
      <c r="I92" s="13" t="e">
        <f>ROUND(H92*VLOOKUP(G92,#REF!,2,0)*0.5,0)</f>
        <v>#REF!</v>
      </c>
      <c r="J92" s="1" t="s">
        <v>477</v>
      </c>
      <c r="K92" s="1" t="s">
        <v>63</v>
      </c>
      <c r="L92" s="11" t="s">
        <v>748</v>
      </c>
      <c r="M92" s="4" t="str">
        <f t="shared" si="1"/>
        <v>Microfabrication for industrial applications 9780815515821</v>
      </c>
      <c r="N92" s="15" t="s">
        <v>1037</v>
      </c>
    </row>
    <row r="93" spans="1:14" ht="32.5" x14ac:dyDescent="0.4">
      <c r="A93" s="1" t="s">
        <v>329</v>
      </c>
      <c r="B93" s="5" t="s">
        <v>330</v>
      </c>
      <c r="C93" s="1" t="s">
        <v>842</v>
      </c>
      <c r="D93" s="5" t="s">
        <v>9</v>
      </c>
      <c r="E93" s="1" t="s">
        <v>331</v>
      </c>
      <c r="F93" s="2">
        <v>5</v>
      </c>
      <c r="G93" s="1" t="s">
        <v>11</v>
      </c>
      <c r="H93" s="3">
        <v>256</v>
      </c>
      <c r="I93" s="13" t="e">
        <f>ROUND(H93*VLOOKUP(G93,#REF!,2,0)*0.5,0)</f>
        <v>#REF!</v>
      </c>
      <c r="J93" s="1" t="s">
        <v>278</v>
      </c>
      <c r="K93" s="1" t="s">
        <v>12</v>
      </c>
      <c r="L93" s="11" t="s">
        <v>748</v>
      </c>
      <c r="M93" s="4" t="str">
        <f t="shared" si="1"/>
        <v>Modern arylation methods 9783527319374</v>
      </c>
      <c r="N93" s="15" t="s">
        <v>1038</v>
      </c>
    </row>
    <row r="94" spans="1:14" ht="32.5" x14ac:dyDescent="0.4">
      <c r="A94" s="1" t="s">
        <v>332</v>
      </c>
      <c r="B94" s="5" t="s">
        <v>333</v>
      </c>
      <c r="C94" s="1" t="s">
        <v>843</v>
      </c>
      <c r="D94" s="5" t="s">
        <v>9</v>
      </c>
      <c r="E94" s="1" t="s">
        <v>334</v>
      </c>
      <c r="F94" s="2">
        <v>7</v>
      </c>
      <c r="G94" s="1" t="s">
        <v>11</v>
      </c>
      <c r="H94" s="3">
        <v>282</v>
      </c>
      <c r="I94" s="13" t="e">
        <f>ROUND(H94*VLOOKUP(G94,#REF!,2,0)*0.5,0)</f>
        <v>#REF!</v>
      </c>
      <c r="J94" s="1" t="s">
        <v>278</v>
      </c>
      <c r="K94" s="1" t="s">
        <v>12</v>
      </c>
      <c r="L94" s="11" t="s">
        <v>748</v>
      </c>
      <c r="M94" s="4" t="str">
        <f t="shared" si="1"/>
        <v>Modern heterogeneous oxidation catalysis 9783527318599</v>
      </c>
      <c r="N94" s="15" t="s">
        <v>1039</v>
      </c>
    </row>
    <row r="95" spans="1:14" ht="32.5" x14ac:dyDescent="0.4">
      <c r="A95" s="1" t="s">
        <v>335</v>
      </c>
      <c r="B95" s="5" t="s">
        <v>336</v>
      </c>
      <c r="C95" s="1" t="s">
        <v>844</v>
      </c>
      <c r="D95" s="5" t="s">
        <v>9</v>
      </c>
      <c r="E95" s="1" t="s">
        <v>337</v>
      </c>
      <c r="F95" s="2">
        <v>7</v>
      </c>
      <c r="G95" s="1" t="s">
        <v>11</v>
      </c>
      <c r="H95" s="3">
        <v>415</v>
      </c>
      <c r="I95" s="13" t="e">
        <f>ROUND(H95*VLOOKUP(G95,#REF!,2,0)*0.5,0)</f>
        <v>#REF!</v>
      </c>
      <c r="J95" s="1" t="s">
        <v>278</v>
      </c>
      <c r="K95" s="1" t="s">
        <v>12</v>
      </c>
      <c r="L95" s="11" t="s">
        <v>748</v>
      </c>
      <c r="M95" s="4" t="str">
        <f t="shared" si="1"/>
        <v>Modern surface organometallic chemistry 9783527319725</v>
      </c>
      <c r="N95" s="15" t="s">
        <v>1040</v>
      </c>
    </row>
    <row r="96" spans="1:14" ht="32.5" x14ac:dyDescent="0.4">
      <c r="A96" s="1" t="s">
        <v>338</v>
      </c>
      <c r="B96" s="5" t="s">
        <v>339</v>
      </c>
      <c r="C96" s="1" t="s">
        <v>845</v>
      </c>
      <c r="D96" s="5" t="s">
        <v>9</v>
      </c>
      <c r="E96" s="1" t="s">
        <v>340</v>
      </c>
      <c r="F96" s="2">
        <v>10</v>
      </c>
      <c r="G96" s="1" t="s">
        <v>11</v>
      </c>
      <c r="H96" s="3">
        <v>273</v>
      </c>
      <c r="I96" s="13" t="e">
        <f>ROUND(H96*VLOOKUP(G96,#REF!,2,0)*0.5,0)</f>
        <v>#REF!</v>
      </c>
      <c r="J96" s="1" t="s">
        <v>278</v>
      </c>
      <c r="K96" s="1" t="s">
        <v>215</v>
      </c>
      <c r="L96" s="11" t="s">
        <v>748</v>
      </c>
      <c r="M96" s="4" t="str">
        <f t="shared" si="1"/>
        <v>Multidimensional quantum dynamic 9783527320189</v>
      </c>
      <c r="N96" s="15" t="s">
        <v>1041</v>
      </c>
    </row>
    <row r="97" spans="1:14" ht="32.5" x14ac:dyDescent="0.4">
      <c r="A97" s="1" t="s">
        <v>341</v>
      </c>
      <c r="B97" s="5" t="s">
        <v>342</v>
      </c>
      <c r="C97" s="1" t="s">
        <v>846</v>
      </c>
      <c r="D97" s="5" t="s">
        <v>9</v>
      </c>
      <c r="E97" s="1" t="s">
        <v>343</v>
      </c>
      <c r="F97" s="2">
        <v>7</v>
      </c>
      <c r="G97" s="1" t="s">
        <v>5</v>
      </c>
      <c r="H97" s="3">
        <v>206.95</v>
      </c>
      <c r="I97" s="13" t="e">
        <f>ROUND(H97*VLOOKUP(G97,#REF!,2,0)*0.5,0)</f>
        <v>#REF!</v>
      </c>
      <c r="J97" s="1" t="s">
        <v>469</v>
      </c>
      <c r="K97" s="1" t="s">
        <v>344</v>
      </c>
      <c r="L97" s="11" t="s">
        <v>748</v>
      </c>
      <c r="M97" s="4" t="str">
        <f t="shared" si="1"/>
        <v>New humanitarians 3vols. 9780275997687</v>
      </c>
      <c r="N97" s="15" t="s">
        <v>1042</v>
      </c>
    </row>
    <row r="98" spans="1:14" ht="32.5" x14ac:dyDescent="0.4">
      <c r="A98" s="1" t="s">
        <v>345</v>
      </c>
      <c r="B98" s="5" t="s">
        <v>346</v>
      </c>
      <c r="C98" s="1" t="s">
        <v>847</v>
      </c>
      <c r="D98" s="5" t="s">
        <v>3</v>
      </c>
      <c r="E98" s="1" t="s">
        <v>347</v>
      </c>
      <c r="F98" s="2">
        <v>23</v>
      </c>
      <c r="G98" s="1" t="s">
        <v>5</v>
      </c>
      <c r="H98" s="3">
        <v>1760</v>
      </c>
      <c r="I98" s="13" t="e">
        <f>ROUND(H98*VLOOKUP(G98,#REF!,2,0)*0.5,0)</f>
        <v>#REF!</v>
      </c>
      <c r="J98" s="1" t="s">
        <v>478</v>
      </c>
      <c r="K98" s="1" t="s">
        <v>348</v>
      </c>
      <c r="L98" s="11" t="s">
        <v>748</v>
      </c>
      <c r="M98" s="4" t="str">
        <f t="shared" si="1"/>
        <v>New palgrave dictionary of economics 2/e 8vols. 9780333786765</v>
      </c>
      <c r="N98" s="15" t="s">
        <v>1043</v>
      </c>
    </row>
    <row r="99" spans="1:14" ht="32.5" x14ac:dyDescent="0.4">
      <c r="A99" s="1" t="s">
        <v>349</v>
      </c>
      <c r="B99" s="5" t="s">
        <v>350</v>
      </c>
      <c r="C99" s="1" t="s">
        <v>848</v>
      </c>
      <c r="D99" s="5" t="s">
        <v>3</v>
      </c>
      <c r="E99" s="1" t="s">
        <v>351</v>
      </c>
      <c r="F99" s="2">
        <v>1</v>
      </c>
      <c r="G99" s="1" t="s">
        <v>11</v>
      </c>
      <c r="H99" s="3">
        <v>277</v>
      </c>
      <c r="I99" s="13" t="e">
        <f>ROUND(H99*VLOOKUP(G99,#REF!,2,0)*0.5,0)</f>
        <v>#REF!</v>
      </c>
      <c r="J99" s="1" t="s">
        <v>278</v>
      </c>
      <c r="K99" s="1" t="s">
        <v>12</v>
      </c>
      <c r="L99" s="11" t="s">
        <v>748</v>
      </c>
      <c r="M99" s="4" t="str">
        <f t="shared" si="1"/>
        <v>Nitroxides: applications in chemistry, biomedicine, &amp; materials science 9783527318896</v>
      </c>
      <c r="N99" s="15" t="s">
        <v>1044</v>
      </c>
    </row>
    <row r="100" spans="1:14" ht="32.5" x14ac:dyDescent="0.4">
      <c r="A100" s="1" t="s">
        <v>352</v>
      </c>
      <c r="B100" s="5" t="s">
        <v>353</v>
      </c>
      <c r="C100" s="1" t="s">
        <v>849</v>
      </c>
      <c r="D100" s="5" t="s">
        <v>20</v>
      </c>
      <c r="E100" s="1" t="s">
        <v>354</v>
      </c>
      <c r="F100" s="2">
        <v>2</v>
      </c>
      <c r="G100" s="1" t="s">
        <v>11</v>
      </c>
      <c r="H100" s="3">
        <v>149</v>
      </c>
      <c r="I100" s="13" t="e">
        <f>ROUND(H100*VLOOKUP(G100,#REF!,2,0)*0.5,0)</f>
        <v>#REF!</v>
      </c>
      <c r="J100" s="1" t="s">
        <v>467</v>
      </c>
      <c r="K100" s="1" t="s">
        <v>355</v>
      </c>
      <c r="L100" s="11" t="s">
        <v>748</v>
      </c>
      <c r="M100" s="4" t="str">
        <f t="shared" si="1"/>
        <v>Offshore safety management 9781437735246</v>
      </c>
      <c r="N100" s="15" t="s">
        <v>1045</v>
      </c>
    </row>
    <row r="101" spans="1:14" ht="32.5" x14ac:dyDescent="0.4">
      <c r="A101" s="1" t="s">
        <v>356</v>
      </c>
      <c r="B101" s="5" t="s">
        <v>357</v>
      </c>
      <c r="C101" s="1" t="s">
        <v>850</v>
      </c>
      <c r="D101" s="5" t="s">
        <v>3</v>
      </c>
      <c r="E101" s="1" t="s">
        <v>358</v>
      </c>
      <c r="F101" s="2">
        <v>2</v>
      </c>
      <c r="G101" s="1" t="s">
        <v>11</v>
      </c>
      <c r="H101" s="3">
        <v>351</v>
      </c>
      <c r="I101" s="13" t="e">
        <f>ROUND(H101*VLOOKUP(G101,#REF!,2,0)*0.5,0)</f>
        <v>#REF!</v>
      </c>
      <c r="J101" s="1" t="s">
        <v>278</v>
      </c>
      <c r="K101" s="1" t="s">
        <v>359</v>
      </c>
      <c r="L101" s="11" t="s">
        <v>748</v>
      </c>
      <c r="M101" s="4" t="str">
        <f t="shared" si="1"/>
        <v>Particles in turbulent flows 9783527407392</v>
      </c>
      <c r="N101" s="15" t="s">
        <v>1046</v>
      </c>
    </row>
    <row r="102" spans="1:14" ht="32.5" x14ac:dyDescent="0.4">
      <c r="A102" s="1" t="s">
        <v>360</v>
      </c>
      <c r="B102" s="5" t="s">
        <v>361</v>
      </c>
      <c r="C102" s="1" t="s">
        <v>851</v>
      </c>
      <c r="D102" s="5" t="s">
        <v>20</v>
      </c>
      <c r="E102" s="1" t="s">
        <v>362</v>
      </c>
      <c r="F102" s="2">
        <v>2</v>
      </c>
      <c r="G102" s="1" t="s">
        <v>11</v>
      </c>
      <c r="H102" s="3">
        <v>210</v>
      </c>
      <c r="I102" s="13" t="e">
        <f>ROUND(H102*VLOOKUP(G102,#REF!,2,0)*0.5,0)</f>
        <v>#REF!</v>
      </c>
      <c r="J102" s="1" t="s">
        <v>467</v>
      </c>
      <c r="K102" s="1" t="s">
        <v>363</v>
      </c>
      <c r="L102" s="11" t="s">
        <v>748</v>
      </c>
      <c r="M102" s="4" t="str">
        <f t="shared" si="1"/>
        <v>Peek biomaterials handbook 9781437744637</v>
      </c>
      <c r="N102" s="15" t="s">
        <v>1047</v>
      </c>
    </row>
    <row r="103" spans="1:14" ht="32.5" x14ac:dyDescent="0.4">
      <c r="A103" s="1" t="s">
        <v>364</v>
      </c>
      <c r="B103" s="5" t="s">
        <v>365</v>
      </c>
      <c r="C103" s="1" t="s">
        <v>852</v>
      </c>
      <c r="D103" s="5" t="s">
        <v>20</v>
      </c>
      <c r="E103" s="1" t="s">
        <v>366</v>
      </c>
      <c r="F103" s="2">
        <v>4</v>
      </c>
      <c r="G103" s="1" t="s">
        <v>11</v>
      </c>
      <c r="H103" s="3">
        <v>345</v>
      </c>
      <c r="I103" s="13" t="e">
        <f>ROUND(H103*VLOOKUP(G103,#REF!,2,0)*0.5,0)</f>
        <v>#REF!</v>
      </c>
      <c r="J103" s="1" t="s">
        <v>467</v>
      </c>
      <c r="K103" s="1" t="s">
        <v>181</v>
      </c>
      <c r="L103" s="11" t="s">
        <v>748</v>
      </c>
      <c r="M103" s="4" t="str">
        <f t="shared" si="1"/>
        <v>Permeability properties of plastics &amp; elastomers 3/e 9781437734690</v>
      </c>
      <c r="N103" s="15" t="s">
        <v>1048</v>
      </c>
    </row>
    <row r="104" spans="1:14" ht="32.5" x14ac:dyDescent="0.4">
      <c r="A104" s="1" t="s">
        <v>367</v>
      </c>
      <c r="B104" s="5" t="s">
        <v>368</v>
      </c>
      <c r="C104" s="1" t="s">
        <v>707</v>
      </c>
      <c r="D104" s="5" t="s">
        <v>78</v>
      </c>
      <c r="E104" s="1" t="s">
        <v>369</v>
      </c>
      <c r="F104" s="2">
        <v>2</v>
      </c>
      <c r="G104" s="1" t="s">
        <v>11</v>
      </c>
      <c r="H104" s="3">
        <v>438</v>
      </c>
      <c r="I104" s="13" t="e">
        <f>ROUND(H104*VLOOKUP(G104,#REF!,2,0)*0.5,0)</f>
        <v>#REF!</v>
      </c>
      <c r="J104" s="1" t="s">
        <v>278</v>
      </c>
      <c r="K104" s="1" t="s">
        <v>236</v>
      </c>
      <c r="L104" s="11" t="s">
        <v>748</v>
      </c>
      <c r="M104" s="4" t="str">
        <f t="shared" si="1"/>
        <v>Polymer brushes  9783527310333</v>
      </c>
      <c r="N104" s="15" t="s">
        <v>1049</v>
      </c>
    </row>
    <row r="105" spans="1:14" ht="32.5" x14ac:dyDescent="0.4">
      <c r="A105" s="1" t="s">
        <v>370</v>
      </c>
      <c r="B105" s="5" t="s">
        <v>371</v>
      </c>
      <c r="C105" s="1" t="s">
        <v>853</v>
      </c>
      <c r="D105" s="5" t="s">
        <v>3</v>
      </c>
      <c r="E105" s="1" t="s">
        <v>372</v>
      </c>
      <c r="F105" s="2">
        <v>3</v>
      </c>
      <c r="G105" s="1" t="s">
        <v>11</v>
      </c>
      <c r="H105" s="3">
        <v>367</v>
      </c>
      <c r="I105" s="13" t="e">
        <f>ROUND(H105*VLOOKUP(G105,#REF!,2,0)*0.5,0)</f>
        <v>#REF!</v>
      </c>
      <c r="J105" s="1" t="s">
        <v>278</v>
      </c>
      <c r="K105" s="1" t="s">
        <v>181</v>
      </c>
      <c r="L105" s="11" t="s">
        <v>748</v>
      </c>
      <c r="M105" s="4" t="str">
        <f t="shared" si="1"/>
        <v>Polyolefin blends &amp; composites 2vols. 9780470196144</v>
      </c>
      <c r="N105" s="15" t="s">
        <v>1050</v>
      </c>
    </row>
    <row r="106" spans="1:14" ht="32.5" x14ac:dyDescent="0.4">
      <c r="A106" s="1" t="s">
        <v>373</v>
      </c>
      <c r="B106" s="5" t="s">
        <v>374</v>
      </c>
      <c r="C106" s="1" t="s">
        <v>854</v>
      </c>
      <c r="D106" s="5" t="s">
        <v>9</v>
      </c>
      <c r="E106" s="1" t="s">
        <v>375</v>
      </c>
      <c r="F106" s="2">
        <v>7</v>
      </c>
      <c r="G106" s="1" t="s">
        <v>5</v>
      </c>
      <c r="H106" s="3">
        <v>170</v>
      </c>
      <c r="I106" s="13" t="e">
        <f>ROUND(H106*VLOOKUP(G106,#REF!,2,0)*0.5,0)</f>
        <v>#REF!</v>
      </c>
      <c r="J106" s="1" t="s">
        <v>469</v>
      </c>
      <c r="K106" s="1" t="s">
        <v>376</v>
      </c>
      <c r="L106" s="11" t="s">
        <v>748</v>
      </c>
      <c r="M106" s="4" t="str">
        <f t="shared" si="1"/>
        <v>Praeger handbook of human resource management 2vols. 9780313350153</v>
      </c>
      <c r="N106" s="15" t="s">
        <v>1051</v>
      </c>
    </row>
    <row r="107" spans="1:14" ht="32.5" x14ac:dyDescent="0.4">
      <c r="A107" s="1" t="s">
        <v>377</v>
      </c>
      <c r="B107" s="5" t="s">
        <v>378</v>
      </c>
      <c r="C107" s="1" t="s">
        <v>855</v>
      </c>
      <c r="D107" s="5" t="s">
        <v>132</v>
      </c>
      <c r="E107" s="1" t="s">
        <v>379</v>
      </c>
      <c r="F107" s="2">
        <v>1</v>
      </c>
      <c r="G107" s="1" t="s">
        <v>92</v>
      </c>
      <c r="H107" s="3">
        <v>570</v>
      </c>
      <c r="I107" s="13" t="e">
        <f>ROUND(H107*VLOOKUP(G107,#REF!,2,0)*0.5,0)</f>
        <v>#REF!</v>
      </c>
      <c r="J107" s="1" t="s">
        <v>472</v>
      </c>
      <c r="K107" s="1" t="s">
        <v>380</v>
      </c>
      <c r="L107" s="11" t="s">
        <v>748</v>
      </c>
      <c r="M107" s="4" t="str">
        <f t="shared" si="1"/>
        <v>Prokaryotes: Firmicutes and Tenericutes 4/e 9783642301193</v>
      </c>
      <c r="N107" s="15" t="s">
        <v>1052</v>
      </c>
    </row>
    <row r="108" spans="1:14" ht="32.5" x14ac:dyDescent="0.4">
      <c r="A108" s="1" t="s">
        <v>381</v>
      </c>
      <c r="B108" s="5" t="s">
        <v>378</v>
      </c>
      <c r="C108" s="1" t="s">
        <v>856</v>
      </c>
      <c r="D108" s="5" t="s">
        <v>132</v>
      </c>
      <c r="E108" s="1" t="s">
        <v>382</v>
      </c>
      <c r="F108" s="2">
        <v>1</v>
      </c>
      <c r="G108" s="1" t="s">
        <v>92</v>
      </c>
      <c r="H108" s="3">
        <v>607.47</v>
      </c>
      <c r="I108" s="13" t="e">
        <f>ROUND(H108*VLOOKUP(G108,#REF!,2,0)*0.5,0)</f>
        <v>#REF!</v>
      </c>
      <c r="J108" s="1" t="s">
        <v>472</v>
      </c>
      <c r="K108" s="1" t="s">
        <v>380</v>
      </c>
      <c r="L108" s="11" t="s">
        <v>748</v>
      </c>
      <c r="M108" s="4" t="str">
        <f t="shared" si="1"/>
        <v>Prokaryotes: Gammaproteobacteria 4/e 9783642389214</v>
      </c>
      <c r="N108" s="15" t="s">
        <v>1053</v>
      </c>
    </row>
    <row r="109" spans="1:14" ht="32.5" x14ac:dyDescent="0.4">
      <c r="A109" s="1" t="s">
        <v>383</v>
      </c>
      <c r="B109" s="5" t="s">
        <v>378</v>
      </c>
      <c r="C109" s="1" t="s">
        <v>857</v>
      </c>
      <c r="D109" s="5" t="s">
        <v>132</v>
      </c>
      <c r="E109" s="1" t="s">
        <v>384</v>
      </c>
      <c r="F109" s="2">
        <v>1</v>
      </c>
      <c r="G109" s="1" t="s">
        <v>92</v>
      </c>
      <c r="H109" s="3">
        <v>570</v>
      </c>
      <c r="I109" s="13" t="e">
        <f>ROUND(H109*VLOOKUP(G109,#REF!,2,0)*0.5,0)</f>
        <v>#REF!</v>
      </c>
      <c r="J109" s="1" t="s">
        <v>472</v>
      </c>
      <c r="K109" s="1" t="s">
        <v>380</v>
      </c>
      <c r="L109" s="11" t="s">
        <v>748</v>
      </c>
      <c r="M109" s="4" t="str">
        <f t="shared" si="1"/>
        <v>Prokaryotes: Other Major Lineages of Bacteria &amp; the Archaea 4/e 9783642301377</v>
      </c>
      <c r="N109" s="15" t="s">
        <v>1054</v>
      </c>
    </row>
    <row r="110" spans="1:14" ht="32.5" x14ac:dyDescent="0.4">
      <c r="A110" s="1" t="s">
        <v>385</v>
      </c>
      <c r="B110" s="5" t="s">
        <v>386</v>
      </c>
      <c r="C110" s="1" t="s">
        <v>858</v>
      </c>
      <c r="D110" s="5" t="s">
        <v>78</v>
      </c>
      <c r="E110" s="1" t="s">
        <v>387</v>
      </c>
      <c r="F110" s="2">
        <v>3</v>
      </c>
      <c r="G110" s="1" t="s">
        <v>11</v>
      </c>
      <c r="H110" s="3">
        <v>295</v>
      </c>
      <c r="I110" s="13" t="e">
        <f>ROUND(H110*VLOOKUP(G110,#REF!,2,0)*0.5,0)</f>
        <v>#REF!</v>
      </c>
      <c r="J110" s="1" t="s">
        <v>278</v>
      </c>
      <c r="K110" s="1" t="s">
        <v>12</v>
      </c>
      <c r="L110" s="11" t="s">
        <v>748</v>
      </c>
      <c r="M110" s="4" t="str">
        <f t="shared" si="1"/>
        <v>Reactive polymers 2003 9783527310432</v>
      </c>
      <c r="N110" s="15" t="s">
        <v>1055</v>
      </c>
    </row>
    <row r="111" spans="1:14" ht="32.5" x14ac:dyDescent="0.4">
      <c r="A111" s="1" t="s">
        <v>388</v>
      </c>
      <c r="B111" s="5" t="s">
        <v>389</v>
      </c>
      <c r="C111" s="1" t="s">
        <v>859</v>
      </c>
      <c r="D111" s="5" t="s">
        <v>15</v>
      </c>
      <c r="E111" s="1" t="s">
        <v>390</v>
      </c>
      <c r="F111" s="2">
        <v>3</v>
      </c>
      <c r="G111" s="1" t="s">
        <v>11</v>
      </c>
      <c r="H111" s="3">
        <v>89.95</v>
      </c>
      <c r="I111" s="13" t="e">
        <f>ROUND(H111*VLOOKUP(G111,#REF!,2,0)*0.5,0)</f>
        <v>#REF!</v>
      </c>
      <c r="J111" s="1" t="s">
        <v>474</v>
      </c>
      <c r="K111" s="1" t="s">
        <v>119</v>
      </c>
      <c r="L111" s="11" t="s">
        <v>748</v>
      </c>
      <c r="M111" s="4" t="str">
        <f t="shared" si="1"/>
        <v>Red panda: biology &amp; conservation of the first panda 9781437778137</v>
      </c>
      <c r="N111" s="15" t="s">
        <v>1056</v>
      </c>
    </row>
    <row r="112" spans="1:14" ht="32.5" x14ac:dyDescent="0.4">
      <c r="A112" s="1" t="s">
        <v>391</v>
      </c>
      <c r="B112" s="5" t="s">
        <v>392</v>
      </c>
      <c r="C112" s="1" t="s">
        <v>860</v>
      </c>
      <c r="D112" s="5" t="s">
        <v>15</v>
      </c>
      <c r="E112" s="1" t="s">
        <v>393</v>
      </c>
      <c r="F112" s="2">
        <v>5</v>
      </c>
      <c r="G112" s="1" t="s">
        <v>11</v>
      </c>
      <c r="H112" s="3">
        <v>160</v>
      </c>
      <c r="I112" s="13" t="e">
        <f>ROUND(H112*VLOOKUP(G112,#REF!,2,0)*0.5,0)</f>
        <v>#REF!</v>
      </c>
      <c r="J112" s="1" t="s">
        <v>475</v>
      </c>
      <c r="K112" s="1" t="s">
        <v>181</v>
      </c>
      <c r="L112" s="11" t="s">
        <v>748</v>
      </c>
      <c r="M112" s="4" t="str">
        <f t="shared" si="1"/>
        <v>Refinery of the future 9780815520412</v>
      </c>
      <c r="N112" s="15" t="s">
        <v>1057</v>
      </c>
    </row>
    <row r="113" spans="1:14" ht="32.5" x14ac:dyDescent="0.4">
      <c r="A113" s="1" t="s">
        <v>394</v>
      </c>
      <c r="B113" s="5" t="s">
        <v>395</v>
      </c>
      <c r="C113" s="1" t="s">
        <v>861</v>
      </c>
      <c r="D113" s="5" t="s">
        <v>9</v>
      </c>
      <c r="E113" s="1" t="s">
        <v>396</v>
      </c>
      <c r="F113" s="2">
        <v>6</v>
      </c>
      <c r="G113" s="1" t="s">
        <v>11</v>
      </c>
      <c r="H113" s="3">
        <v>282</v>
      </c>
      <c r="I113" s="13" t="e">
        <f>ROUND(H113*VLOOKUP(G113,#REF!,2,0)*0.5,0)</f>
        <v>#REF!</v>
      </c>
      <c r="J113" s="1" t="s">
        <v>278</v>
      </c>
      <c r="K113" s="1" t="s">
        <v>138</v>
      </c>
      <c r="L113" s="11" t="s">
        <v>748</v>
      </c>
      <c r="M113" s="4" t="str">
        <f t="shared" si="1"/>
        <v>Rf superconductivity: science, technology, &amp; applications 9783527405725</v>
      </c>
      <c r="N113" s="15" t="s">
        <v>1058</v>
      </c>
    </row>
    <row r="114" spans="1:14" ht="32.5" x14ac:dyDescent="0.4">
      <c r="A114" s="1" t="s">
        <v>397</v>
      </c>
      <c r="B114" s="5" t="s">
        <v>398</v>
      </c>
      <c r="C114" s="1" t="s">
        <v>862</v>
      </c>
      <c r="D114" s="5" t="s">
        <v>15</v>
      </c>
      <c r="E114" s="1" t="s">
        <v>399</v>
      </c>
      <c r="F114" s="2">
        <v>1</v>
      </c>
      <c r="G114" s="1" t="s">
        <v>11</v>
      </c>
      <c r="H114" s="3">
        <v>205</v>
      </c>
      <c r="I114" s="13" t="e">
        <f>ROUND(H114*VLOOKUP(G114,#REF!,2,0)*0.5,0)</f>
        <v>#REF!</v>
      </c>
      <c r="J114" s="1" t="s">
        <v>467</v>
      </c>
      <c r="K114" s="1" t="s">
        <v>258</v>
      </c>
      <c r="L114" s="11" t="s">
        <v>748</v>
      </c>
      <c r="M114" s="4" t="str">
        <f t="shared" si="1"/>
        <v>Risks of hazardous wastes 9781437778427</v>
      </c>
      <c r="N114" s="15" t="s">
        <v>1059</v>
      </c>
    </row>
    <row r="115" spans="1:14" ht="32.5" x14ac:dyDescent="0.4">
      <c r="A115" s="1" t="s">
        <v>400</v>
      </c>
      <c r="B115" s="5" t="s">
        <v>176</v>
      </c>
      <c r="C115" s="1" t="s">
        <v>863</v>
      </c>
      <c r="D115" s="5" t="s">
        <v>20</v>
      </c>
      <c r="E115" s="1" t="s">
        <v>401</v>
      </c>
      <c r="F115" s="2">
        <v>1</v>
      </c>
      <c r="G115" s="1" t="s">
        <v>11</v>
      </c>
      <c r="H115" s="3">
        <v>149.94999999999999</v>
      </c>
      <c r="I115" s="13" t="e">
        <f>ROUND(H115*VLOOKUP(G115,#REF!,2,0)*0.5,0)</f>
        <v>#REF!</v>
      </c>
      <c r="J115" s="1" t="s">
        <v>475</v>
      </c>
      <c r="K115" s="1" t="s">
        <v>402</v>
      </c>
      <c r="L115" s="11" t="s">
        <v>748</v>
      </c>
      <c r="M115" s="4" t="str">
        <f t="shared" si="1"/>
        <v>Safety &amp; security review for the industries 3/e 9781437735185</v>
      </c>
      <c r="N115" s="15" t="s">
        <v>1060</v>
      </c>
    </row>
    <row r="116" spans="1:14" ht="32.5" x14ac:dyDescent="0.4">
      <c r="A116" s="1" t="s">
        <v>403</v>
      </c>
      <c r="B116" s="5" t="s">
        <v>404</v>
      </c>
      <c r="C116" s="1" t="s">
        <v>864</v>
      </c>
      <c r="D116" s="5" t="s">
        <v>53</v>
      </c>
      <c r="E116" s="1" t="s">
        <v>405</v>
      </c>
      <c r="F116" s="2">
        <v>1</v>
      </c>
      <c r="G116" s="1" t="s">
        <v>5</v>
      </c>
      <c r="H116" s="3">
        <v>189.95</v>
      </c>
      <c r="I116" s="13" t="e">
        <f>ROUND(H116*VLOOKUP(G116,#REF!,2,0)*0.5,0)</f>
        <v>#REF!</v>
      </c>
      <c r="J116" s="1" t="s">
        <v>469</v>
      </c>
      <c r="K116" s="1" t="s">
        <v>406</v>
      </c>
      <c r="L116" s="11" t="s">
        <v>748</v>
      </c>
      <c r="M116" s="4" t="str">
        <f t="shared" si="1"/>
        <v>Sex &amp; sexuality 3vols. 9780275985813</v>
      </c>
      <c r="N116" s="15" t="s">
        <v>1061</v>
      </c>
    </row>
    <row r="117" spans="1:14" ht="32.5" x14ac:dyDescent="0.4">
      <c r="A117" s="1" t="s">
        <v>407</v>
      </c>
      <c r="B117" s="5" t="s">
        <v>408</v>
      </c>
      <c r="C117" s="1" t="s">
        <v>865</v>
      </c>
      <c r="D117" s="5" t="s">
        <v>25</v>
      </c>
      <c r="E117" s="1" t="s">
        <v>409</v>
      </c>
      <c r="F117" s="2">
        <v>1</v>
      </c>
      <c r="G117" s="1" t="s">
        <v>5</v>
      </c>
      <c r="H117" s="3">
        <v>206.95</v>
      </c>
      <c r="I117" s="13" t="e">
        <f>ROUND(H117*VLOOKUP(G117,#REF!,2,0)*0.5,0)</f>
        <v>#REF!</v>
      </c>
      <c r="J117" s="1" t="s">
        <v>468</v>
      </c>
      <c r="K117" s="1" t="s">
        <v>410</v>
      </c>
      <c r="L117" s="11" t="s">
        <v>748</v>
      </c>
      <c r="M117" s="4" t="str">
        <f t="shared" si="1"/>
        <v>Shakespeares after shakespeare 2vols. 9780313331169</v>
      </c>
      <c r="N117" s="15" t="s">
        <v>1062</v>
      </c>
    </row>
    <row r="118" spans="1:14" ht="32.5" x14ac:dyDescent="0.4">
      <c r="A118" s="1" t="s">
        <v>411</v>
      </c>
      <c r="B118" s="5" t="s">
        <v>412</v>
      </c>
      <c r="C118" s="1" t="s">
        <v>866</v>
      </c>
      <c r="D118" s="5" t="s">
        <v>9</v>
      </c>
      <c r="E118" s="1" t="s">
        <v>413</v>
      </c>
      <c r="F118" s="2">
        <v>6</v>
      </c>
      <c r="G118" s="1" t="s">
        <v>11</v>
      </c>
      <c r="H118" s="3">
        <v>279</v>
      </c>
      <c r="I118" s="13" t="e">
        <f>ROUND(H118*VLOOKUP(G118,#REF!,2,0)*0.5,0)</f>
        <v>#REF!</v>
      </c>
      <c r="J118" s="1" t="s">
        <v>278</v>
      </c>
      <c r="K118" s="1" t="s">
        <v>215</v>
      </c>
      <c r="L118" s="11" t="s">
        <v>748</v>
      </c>
      <c r="M118" s="4" t="str">
        <f t="shared" si="1"/>
        <v>Spectroscopy of low temperature plasma 9783527407781</v>
      </c>
      <c r="N118" s="15" t="s">
        <v>1063</v>
      </c>
    </row>
    <row r="119" spans="1:14" ht="32.5" x14ac:dyDescent="0.4">
      <c r="A119" s="1" t="s">
        <v>414</v>
      </c>
      <c r="B119" s="5" t="s">
        <v>415</v>
      </c>
      <c r="C119" s="1" t="s">
        <v>867</v>
      </c>
      <c r="D119" s="5" t="s">
        <v>25</v>
      </c>
      <c r="E119" s="1" t="s">
        <v>416</v>
      </c>
      <c r="F119" s="2">
        <v>2</v>
      </c>
      <c r="G119" s="1" t="s">
        <v>11</v>
      </c>
      <c r="H119" s="3">
        <v>195</v>
      </c>
      <c r="I119" s="13" t="e">
        <f>ROUND(H119*VLOOKUP(G119,#REF!,2,0)*0.5,0)</f>
        <v>#REF!</v>
      </c>
      <c r="J119" s="1" t="s">
        <v>476</v>
      </c>
      <c r="K119" s="1" t="s">
        <v>138</v>
      </c>
      <c r="L119" s="11" t="s">
        <v>748</v>
      </c>
      <c r="M119" s="4" t="str">
        <f t="shared" si="1"/>
        <v>Standard handbook for electrical engineers 15/e 9780071441469</v>
      </c>
      <c r="N119" s="15" t="s">
        <v>1064</v>
      </c>
    </row>
    <row r="120" spans="1:14" ht="32.5" x14ac:dyDescent="0.4">
      <c r="A120" s="1" t="s">
        <v>417</v>
      </c>
      <c r="B120" s="5" t="s">
        <v>418</v>
      </c>
      <c r="C120" s="1" t="s">
        <v>868</v>
      </c>
      <c r="D120" s="5" t="s">
        <v>9</v>
      </c>
      <c r="E120" s="1" t="s">
        <v>419</v>
      </c>
      <c r="F120" s="2">
        <v>8</v>
      </c>
      <c r="G120" s="1" t="s">
        <v>11</v>
      </c>
      <c r="H120" s="3">
        <v>298</v>
      </c>
      <c r="I120" s="13" t="e">
        <f>ROUND(H120*VLOOKUP(G120,#REF!,2,0)*0.5,0)</f>
        <v>#REF!</v>
      </c>
      <c r="J120" s="1" t="s">
        <v>278</v>
      </c>
      <c r="K120" s="1" t="s">
        <v>12</v>
      </c>
      <c r="L120" s="11" t="s">
        <v>748</v>
      </c>
      <c r="M120" s="4" t="str">
        <f t="shared" si="1"/>
        <v>Strained hydrocarbons 9783527317677</v>
      </c>
      <c r="N120" s="15" t="s">
        <v>1065</v>
      </c>
    </row>
    <row r="121" spans="1:14" ht="32.5" x14ac:dyDescent="0.4">
      <c r="A121" s="1" t="s">
        <v>420</v>
      </c>
      <c r="B121" s="5" t="s">
        <v>421</v>
      </c>
      <c r="C121" s="1" t="s">
        <v>869</v>
      </c>
      <c r="D121" s="5" t="s">
        <v>156</v>
      </c>
      <c r="E121" s="1" t="s">
        <v>422</v>
      </c>
      <c r="F121" s="2">
        <v>1</v>
      </c>
      <c r="G121" s="1" t="s">
        <v>92</v>
      </c>
      <c r="H121" s="3">
        <v>607.47</v>
      </c>
      <c r="I121" s="13" t="e">
        <f>ROUND(H121*VLOOKUP(G121,#REF!,2,0)*0.5,0)</f>
        <v>#REF!</v>
      </c>
      <c r="J121" s="1" t="s">
        <v>472</v>
      </c>
      <c r="K121" s="1" t="s">
        <v>423</v>
      </c>
      <c r="L121" s="11" t="s">
        <v>748</v>
      </c>
      <c r="M121" s="4" t="str">
        <f t="shared" si="1"/>
        <v>Strasburger's plant sciences 2vols. 9783642155178</v>
      </c>
      <c r="N121" s="15" t="s">
        <v>1066</v>
      </c>
    </row>
    <row r="122" spans="1:14" ht="32.5" x14ac:dyDescent="0.4">
      <c r="A122" s="1" t="s">
        <v>424</v>
      </c>
      <c r="B122" s="5" t="s">
        <v>425</v>
      </c>
      <c r="C122" s="1" t="s">
        <v>870</v>
      </c>
      <c r="D122" s="5" t="s">
        <v>53</v>
      </c>
      <c r="E122" s="1" t="s">
        <v>426</v>
      </c>
      <c r="F122" s="2">
        <v>4</v>
      </c>
      <c r="G122" s="1" t="s">
        <v>5</v>
      </c>
      <c r="H122" s="3">
        <v>137.94999999999999</v>
      </c>
      <c r="I122" s="13" t="e">
        <f>ROUND(H122*VLOOKUP(G122,#REF!,2,0)*0.5,0)</f>
        <v>#REF!</v>
      </c>
      <c r="J122" s="1" t="s">
        <v>469</v>
      </c>
      <c r="K122" s="1" t="s">
        <v>427</v>
      </c>
      <c r="L122" s="11" t="s">
        <v>748</v>
      </c>
      <c r="M122" s="4" t="str">
        <f t="shared" si="1"/>
        <v>Teaching &amp; learning science 2vols. 9780313335730</v>
      </c>
      <c r="N122" s="15" t="s">
        <v>1067</v>
      </c>
    </row>
    <row r="123" spans="1:14" ht="32.5" x14ac:dyDescent="0.4">
      <c r="A123" s="1" t="s">
        <v>428</v>
      </c>
      <c r="B123" s="5" t="s">
        <v>429</v>
      </c>
      <c r="C123" s="1" t="s">
        <v>871</v>
      </c>
      <c r="D123" s="5" t="s">
        <v>3</v>
      </c>
      <c r="E123" s="1" t="s">
        <v>430</v>
      </c>
      <c r="F123" s="2">
        <v>5</v>
      </c>
      <c r="G123" s="1" t="s">
        <v>5</v>
      </c>
      <c r="H123" s="3">
        <v>103.95</v>
      </c>
      <c r="I123" s="13" t="e">
        <f>ROUND(H123*VLOOKUP(G123,#REF!,2,0)*0.5,0)</f>
        <v>#REF!</v>
      </c>
      <c r="J123" s="1" t="s">
        <v>466</v>
      </c>
      <c r="K123" s="1" t="s">
        <v>344</v>
      </c>
      <c r="L123" s="11" t="s">
        <v>748</v>
      </c>
      <c r="M123" s="4" t="str">
        <f t="shared" si="1"/>
        <v>Terrorism 2005-2007 9780313334955</v>
      </c>
      <c r="N123" s="15" t="s">
        <v>1068</v>
      </c>
    </row>
    <row r="124" spans="1:14" ht="32.5" x14ac:dyDescent="0.4">
      <c r="A124" s="1" t="s">
        <v>431</v>
      </c>
      <c r="B124" s="5" t="s">
        <v>432</v>
      </c>
      <c r="C124" s="1" t="s">
        <v>872</v>
      </c>
      <c r="D124" s="5" t="s">
        <v>20</v>
      </c>
      <c r="E124" s="1" t="s">
        <v>433</v>
      </c>
      <c r="F124" s="2">
        <v>1</v>
      </c>
      <c r="G124" s="1" t="s">
        <v>11</v>
      </c>
      <c r="H124" s="3">
        <v>595</v>
      </c>
      <c r="I124" s="13" t="e">
        <f>ROUND(H124*VLOOKUP(G124,#REF!,2,0)*0.5,0)</f>
        <v>#REF!</v>
      </c>
      <c r="J124" s="1" t="s">
        <v>467</v>
      </c>
      <c r="K124" s="1" t="s">
        <v>434</v>
      </c>
      <c r="L124" s="11" t="s">
        <v>748</v>
      </c>
      <c r="M124" s="4" t="str">
        <f t="shared" si="1"/>
        <v>Toxic &amp; hazardous chemicals &amp; carcinogens 6/e 2vols. 9781437778694</v>
      </c>
      <c r="N124" s="15" t="s">
        <v>1069</v>
      </c>
    </row>
    <row r="125" spans="1:14" ht="32.5" x14ac:dyDescent="0.4">
      <c r="A125" s="1" t="s">
        <v>435</v>
      </c>
      <c r="B125" s="1"/>
      <c r="C125" s="1" t="s">
        <v>873</v>
      </c>
      <c r="D125" s="5" t="s">
        <v>25</v>
      </c>
      <c r="E125" s="1" t="s">
        <v>436</v>
      </c>
      <c r="F125" s="2">
        <v>3</v>
      </c>
      <c r="G125" s="1" t="s">
        <v>11</v>
      </c>
      <c r="H125" s="3">
        <v>590</v>
      </c>
      <c r="I125" s="13" t="e">
        <f>ROUND(H125*VLOOKUP(G125,#REF!,2,0)*0.5,0)</f>
        <v>#REF!</v>
      </c>
      <c r="J125" s="1" t="s">
        <v>278</v>
      </c>
      <c r="K125" s="1" t="s">
        <v>12</v>
      </c>
      <c r="L125" s="11" t="s">
        <v>748</v>
      </c>
      <c r="M125" s="4" t="str">
        <f t="shared" si="1"/>
        <v>Ullmann's agrochemicals 2vols. 9783527316045</v>
      </c>
      <c r="N125" s="15" t="s">
        <v>1070</v>
      </c>
    </row>
    <row r="126" spans="1:14" ht="32.5" x14ac:dyDescent="0.4">
      <c r="A126" s="1" t="s">
        <v>437</v>
      </c>
      <c r="B126" s="1"/>
      <c r="C126" s="1" t="s">
        <v>874</v>
      </c>
      <c r="D126" s="5" t="s">
        <v>105</v>
      </c>
      <c r="E126" s="1" t="s">
        <v>438</v>
      </c>
      <c r="F126" s="2">
        <v>2</v>
      </c>
      <c r="G126" s="1" t="s">
        <v>11</v>
      </c>
      <c r="H126" s="3">
        <v>820</v>
      </c>
      <c r="I126" s="13" t="e">
        <f>ROUND(H126*VLOOKUP(G126,#REF!,2,0)*0.5,0)</f>
        <v>#REF!</v>
      </c>
      <c r="J126" s="1" t="s">
        <v>278</v>
      </c>
      <c r="K126" s="1" t="s">
        <v>439</v>
      </c>
      <c r="L126" s="11" t="s">
        <v>748</v>
      </c>
      <c r="M126" s="4" t="str">
        <f t="shared" si="1"/>
        <v>Ullmann's chemical engineering &amp; plant design 2vols. 9783527311118</v>
      </c>
      <c r="N126" s="15" t="s">
        <v>1071</v>
      </c>
    </row>
    <row r="127" spans="1:14" ht="32.5" x14ac:dyDescent="0.4">
      <c r="A127" s="1" t="s">
        <v>440</v>
      </c>
      <c r="B127" s="1"/>
      <c r="C127" s="1" t="s">
        <v>875</v>
      </c>
      <c r="D127" s="5" t="s">
        <v>3</v>
      </c>
      <c r="E127" s="1" t="s">
        <v>441</v>
      </c>
      <c r="F127" s="2">
        <v>7</v>
      </c>
      <c r="G127" s="1" t="s">
        <v>11</v>
      </c>
      <c r="H127" s="3">
        <v>495</v>
      </c>
      <c r="I127" s="13" t="e">
        <f>ROUND(H127*VLOOKUP(G127,#REF!,2,0)*0.5,0)</f>
        <v>#REF!</v>
      </c>
      <c r="J127" s="1" t="s">
        <v>278</v>
      </c>
      <c r="K127" s="1" t="s">
        <v>181</v>
      </c>
      <c r="L127" s="11" t="s">
        <v>748</v>
      </c>
      <c r="M127" s="4" t="str">
        <f t="shared" si="1"/>
        <v>Ullmann's: fibers 2vols. 9783527317721</v>
      </c>
      <c r="N127" s="15" t="s">
        <v>1072</v>
      </c>
    </row>
    <row r="128" spans="1:14" ht="32.5" x14ac:dyDescent="0.4">
      <c r="A128" s="1" t="s">
        <v>442</v>
      </c>
      <c r="B128" s="1"/>
      <c r="C128" s="1" t="s">
        <v>876</v>
      </c>
      <c r="D128" s="5" t="s">
        <v>78</v>
      </c>
      <c r="E128" s="1" t="s">
        <v>443</v>
      </c>
      <c r="F128" s="2">
        <v>3</v>
      </c>
      <c r="G128" s="1" t="s">
        <v>11</v>
      </c>
      <c r="H128" s="3">
        <v>975</v>
      </c>
      <c r="I128" s="13" t="e">
        <f>ROUND(H128*VLOOKUP(G128,#REF!,2,0)*0.5,0)</f>
        <v>#REF!</v>
      </c>
      <c r="J128" s="1" t="s">
        <v>278</v>
      </c>
      <c r="K128" s="1" t="s">
        <v>103</v>
      </c>
      <c r="L128" s="11" t="s">
        <v>748</v>
      </c>
      <c r="M128" s="4" t="str">
        <f t="shared" si="1"/>
        <v>Ullmann's: processes &amp; process engineering 3vols. 9783527310968</v>
      </c>
      <c r="N128" s="15" t="s">
        <v>1073</v>
      </c>
    </row>
    <row r="129" spans="1:14" ht="32.5" x14ac:dyDescent="0.4">
      <c r="A129" s="1" t="s">
        <v>444</v>
      </c>
      <c r="B129" s="5" t="s">
        <v>445</v>
      </c>
      <c r="C129" s="1" t="s">
        <v>877</v>
      </c>
      <c r="D129" s="5" t="s">
        <v>105</v>
      </c>
      <c r="E129" s="1" t="s">
        <v>446</v>
      </c>
      <c r="F129" s="2">
        <v>5</v>
      </c>
      <c r="G129" s="1" t="s">
        <v>5</v>
      </c>
      <c r="H129" s="3">
        <v>350</v>
      </c>
      <c r="I129" s="13" t="e">
        <f>ROUND(H129*VLOOKUP(G129,#REF!,2,0)*0.5,0)</f>
        <v>#REF!</v>
      </c>
      <c r="J129" s="1" t="s">
        <v>479</v>
      </c>
      <c r="K129" s="1" t="s">
        <v>447</v>
      </c>
      <c r="L129" s="11" t="s">
        <v>748</v>
      </c>
      <c r="M129" s="4" t="str">
        <f t="shared" si="1"/>
        <v>Un millennium development library 15 bks 9781844072347</v>
      </c>
      <c r="N129" s="15" t="s">
        <v>1074</v>
      </c>
    </row>
    <row r="130" spans="1:14" ht="32.5" x14ac:dyDescent="0.4">
      <c r="A130" s="1" t="s">
        <v>448</v>
      </c>
      <c r="B130" s="5" t="s">
        <v>449</v>
      </c>
      <c r="C130" s="1" t="s">
        <v>878</v>
      </c>
      <c r="D130" s="5" t="s">
        <v>3</v>
      </c>
      <c r="E130" s="1" t="s">
        <v>450</v>
      </c>
      <c r="F130" s="2">
        <v>2</v>
      </c>
      <c r="G130" s="1" t="s">
        <v>5</v>
      </c>
      <c r="H130" s="3">
        <v>206.95</v>
      </c>
      <c r="I130" s="13" t="e">
        <f>ROUND(H130*VLOOKUP(G130,#REF!,2,0)*0.5,0)</f>
        <v>#REF!</v>
      </c>
      <c r="J130" s="1" t="s">
        <v>469</v>
      </c>
      <c r="K130" s="1" t="s">
        <v>451</v>
      </c>
      <c r="L130" s="11" t="s">
        <v>748</v>
      </c>
      <c r="M130" s="4" t="str">
        <f t="shared" si="1"/>
        <v>Voting in america 3vols. 9780275998042</v>
      </c>
      <c r="N130" s="15" t="s">
        <v>1075</v>
      </c>
    </row>
    <row r="131" spans="1:14" ht="32.5" x14ac:dyDescent="0.4">
      <c r="A131" s="1" t="s">
        <v>452</v>
      </c>
      <c r="B131" s="5" t="s">
        <v>453</v>
      </c>
      <c r="C131" s="1" t="s">
        <v>879</v>
      </c>
      <c r="D131" s="5" t="s">
        <v>3</v>
      </c>
      <c r="E131" s="1" t="s">
        <v>454</v>
      </c>
      <c r="F131" s="2">
        <v>3</v>
      </c>
      <c r="G131" s="1" t="s">
        <v>5</v>
      </c>
      <c r="H131" s="3">
        <v>120.95</v>
      </c>
      <c r="I131" s="13" t="e">
        <f>ROUND(H131*VLOOKUP(G131,#REF!,2,0)*0.5,0)</f>
        <v>#REF!</v>
      </c>
      <c r="J131" s="1" t="s">
        <v>468</v>
      </c>
      <c r="K131" s="1" t="s">
        <v>455</v>
      </c>
      <c r="L131" s="11" t="s">
        <v>748</v>
      </c>
      <c r="M131" s="4" t="str">
        <f t="shared" ref="M131:M194" si="2">CONCATENATE(C131," ",E131)</f>
        <v>Way we work: an encyclopedia of business culture 2vols. 9780313338861</v>
      </c>
      <c r="N131" s="15" t="s">
        <v>1076</v>
      </c>
    </row>
    <row r="132" spans="1:14" ht="32.5" x14ac:dyDescent="0.4">
      <c r="A132" s="1" t="s">
        <v>456</v>
      </c>
      <c r="B132" s="5" t="s">
        <v>457</v>
      </c>
      <c r="C132" s="1" t="s">
        <v>880</v>
      </c>
      <c r="D132" s="5" t="s">
        <v>156</v>
      </c>
      <c r="E132" s="1" t="s">
        <v>458</v>
      </c>
      <c r="F132" s="2">
        <v>1</v>
      </c>
      <c r="G132" s="1" t="s">
        <v>92</v>
      </c>
      <c r="H132" s="3">
        <v>514.01</v>
      </c>
      <c r="I132" s="13" t="e">
        <f>ROUND(H132*VLOOKUP(G132,#REF!,2,0)*0.5,0)</f>
        <v>#REF!</v>
      </c>
      <c r="J132" s="1" t="s">
        <v>472</v>
      </c>
      <c r="K132" s="1" t="s">
        <v>423</v>
      </c>
      <c r="L132" s="11" t="s">
        <v>748</v>
      </c>
      <c r="M132" s="4" t="str">
        <f t="shared" si="2"/>
        <v>Westcott's plant disease handbook 9789400721401</v>
      </c>
      <c r="N132" s="15" t="s">
        <v>1077</v>
      </c>
    </row>
    <row r="133" spans="1:14" ht="32.5" x14ac:dyDescent="0.4">
      <c r="A133" s="1" t="s">
        <v>459</v>
      </c>
      <c r="B133" s="5" t="s">
        <v>460</v>
      </c>
      <c r="C133" s="1" t="s">
        <v>881</v>
      </c>
      <c r="D133" s="5" t="s">
        <v>53</v>
      </c>
      <c r="E133" s="1" t="s">
        <v>461</v>
      </c>
      <c r="F133" s="2">
        <v>7</v>
      </c>
      <c r="G133" s="1" t="s">
        <v>11</v>
      </c>
      <c r="H133" s="3">
        <v>2974.95</v>
      </c>
      <c r="I133" s="13" t="e">
        <f>ROUND(H133*VLOOKUP(G133,#REF!,2,0)*0.5,0)</f>
        <v>#REF!</v>
      </c>
      <c r="J133" s="1" t="s">
        <v>278</v>
      </c>
      <c r="K133" s="1" t="s">
        <v>462</v>
      </c>
      <c r="L133" s="11" t="s">
        <v>748</v>
      </c>
      <c r="M133" s="4" t="str">
        <f t="shared" si="2"/>
        <v>Wiley encyclopedia of biomedical engineering 6vols. 9780471249672</v>
      </c>
      <c r="N133" s="15" t="s">
        <v>1078</v>
      </c>
    </row>
    <row r="134" spans="1:14" ht="32.5" x14ac:dyDescent="0.4">
      <c r="A134" s="1" t="s">
        <v>463</v>
      </c>
      <c r="B134" s="5" t="s">
        <v>464</v>
      </c>
      <c r="C134" s="1" t="s">
        <v>882</v>
      </c>
      <c r="D134" s="5" t="s">
        <v>9</v>
      </c>
      <c r="E134" s="1" t="s">
        <v>465</v>
      </c>
      <c r="F134" s="2">
        <v>7</v>
      </c>
      <c r="G134" s="1" t="s">
        <v>11</v>
      </c>
      <c r="H134" s="3">
        <v>2234.9499999999998</v>
      </c>
      <c r="I134" s="13" t="e">
        <f>ROUND(H134*VLOOKUP(G134,#REF!,2,0)*0.5,0)</f>
        <v>#REF!</v>
      </c>
      <c r="J134" s="1" t="s">
        <v>278</v>
      </c>
      <c r="K134" s="1" t="s">
        <v>93</v>
      </c>
      <c r="L134" s="11" t="s">
        <v>748</v>
      </c>
      <c r="M134" s="4" t="str">
        <f t="shared" si="2"/>
        <v>Wiley encyclopedia of computer science &amp; engineering 5vols. 9780471383932</v>
      </c>
      <c r="N134" s="15" t="s">
        <v>1079</v>
      </c>
    </row>
    <row r="135" spans="1:14" ht="32.5" x14ac:dyDescent="0.4">
      <c r="A135" s="1" t="s">
        <v>480</v>
      </c>
      <c r="B135" s="5" t="s">
        <v>481</v>
      </c>
      <c r="C135" s="1" t="s">
        <v>883</v>
      </c>
      <c r="D135" s="5" t="s">
        <v>78</v>
      </c>
      <c r="E135" s="1" t="s">
        <v>482</v>
      </c>
      <c r="F135" s="2">
        <v>1</v>
      </c>
      <c r="G135" s="1" t="s">
        <v>11</v>
      </c>
      <c r="H135" s="3">
        <v>115</v>
      </c>
      <c r="I135" s="13" t="e">
        <f>ROUND(H135*VLOOKUP(G135,#REF!,2,0)*0.5,0)</f>
        <v>#REF!</v>
      </c>
      <c r="J135" s="1" t="s">
        <v>710</v>
      </c>
      <c r="K135" s="1" t="s">
        <v>483</v>
      </c>
      <c r="L135" s="11" t="s">
        <v>748</v>
      </c>
      <c r="M135" s="4" t="str">
        <f t="shared" si="2"/>
        <v>U.X.L Asian American Biography 2/e Vol. I-II  9780787676025</v>
      </c>
      <c r="N135" s="15" t="s">
        <v>1080</v>
      </c>
    </row>
    <row r="136" spans="1:14" ht="32.5" x14ac:dyDescent="0.4">
      <c r="A136" s="1" t="s">
        <v>484</v>
      </c>
      <c r="B136" s="5" t="s">
        <v>481</v>
      </c>
      <c r="C136" s="1" t="s">
        <v>884</v>
      </c>
      <c r="D136" s="5" t="s">
        <v>78</v>
      </c>
      <c r="E136" s="1" t="s">
        <v>485</v>
      </c>
      <c r="F136" s="2">
        <v>1</v>
      </c>
      <c r="G136" s="1" t="s">
        <v>11</v>
      </c>
      <c r="H136" s="3">
        <v>115</v>
      </c>
      <c r="I136" s="13" t="e">
        <f>ROUND(H136*VLOOKUP(G136,#REF!,2,0)*0.5,0)</f>
        <v>#REF!</v>
      </c>
      <c r="J136" s="1" t="s">
        <v>711</v>
      </c>
      <c r="K136" s="1" t="s">
        <v>486</v>
      </c>
      <c r="L136" s="11" t="s">
        <v>748</v>
      </c>
      <c r="M136" s="4" t="str">
        <f t="shared" si="2"/>
        <v>U.x.l asian american biography 2vols. 2/e  9780787676018</v>
      </c>
      <c r="N136" s="15" t="s">
        <v>1080</v>
      </c>
    </row>
    <row r="137" spans="1:14" ht="32.5" x14ac:dyDescent="0.4">
      <c r="A137" s="1" t="s">
        <v>487</v>
      </c>
      <c r="B137" s="5" t="s">
        <v>488</v>
      </c>
      <c r="C137" s="1" t="s">
        <v>885</v>
      </c>
      <c r="D137" s="5" t="s">
        <v>15</v>
      </c>
      <c r="E137" s="1" t="s">
        <v>489</v>
      </c>
      <c r="F137" s="2">
        <v>1</v>
      </c>
      <c r="G137" s="1" t="s">
        <v>11</v>
      </c>
      <c r="H137" s="3">
        <v>119.95</v>
      </c>
      <c r="I137" s="13" t="e">
        <f>ROUND(H137*VLOOKUP(G137,#REF!,2,0)*0.5,0)</f>
        <v>#REF!</v>
      </c>
      <c r="J137" s="1" t="s">
        <v>278</v>
      </c>
      <c r="K137" s="1" t="s">
        <v>490</v>
      </c>
      <c r="L137" s="11" t="s">
        <v>748</v>
      </c>
      <c r="M137" s="4" t="str">
        <f t="shared" si="2"/>
        <v>Wiley cpa exam review 2011-2012 38/e 2vols. 9780470923825</v>
      </c>
      <c r="N137" s="15" t="s">
        <v>1081</v>
      </c>
    </row>
    <row r="138" spans="1:14" ht="32.5" x14ac:dyDescent="0.4">
      <c r="A138" s="1" t="s">
        <v>491</v>
      </c>
      <c r="B138" s="5" t="s">
        <v>492</v>
      </c>
      <c r="C138" s="1" t="s">
        <v>886</v>
      </c>
      <c r="D138" s="5" t="s">
        <v>9</v>
      </c>
      <c r="E138" s="1" t="s">
        <v>493</v>
      </c>
      <c r="F138" s="2">
        <v>1</v>
      </c>
      <c r="G138" s="1" t="s">
        <v>11</v>
      </c>
      <c r="H138" s="3">
        <v>124.7</v>
      </c>
      <c r="I138" s="13" t="e">
        <f>ROUND(H138*VLOOKUP(G138,#REF!,2,0)*0.5,0)</f>
        <v>#REF!</v>
      </c>
      <c r="J138" s="1" t="s">
        <v>712</v>
      </c>
      <c r="K138" s="1" t="s">
        <v>181</v>
      </c>
      <c r="L138" s="11" t="s">
        <v>748</v>
      </c>
      <c r="M138" s="4" t="str">
        <f t="shared" si="2"/>
        <v>Handbook of plastic technology 2vols. 9789810828356</v>
      </c>
      <c r="N138" s="15" t="s">
        <v>1082</v>
      </c>
    </row>
    <row r="139" spans="1:14" ht="32.5" x14ac:dyDescent="0.4">
      <c r="A139" s="1" t="s">
        <v>494</v>
      </c>
      <c r="B139" s="5" t="s">
        <v>495</v>
      </c>
      <c r="C139" s="1" t="s">
        <v>887</v>
      </c>
      <c r="D139" s="5" t="s">
        <v>9</v>
      </c>
      <c r="E139" s="1" t="s">
        <v>496</v>
      </c>
      <c r="F139" s="2">
        <v>2</v>
      </c>
      <c r="G139" s="1" t="s">
        <v>11</v>
      </c>
      <c r="H139" s="3">
        <v>125</v>
      </c>
      <c r="I139" s="13" t="e">
        <f>ROUND(H139*VLOOKUP(G139,#REF!,2,0)*0.5,0)</f>
        <v>#REF!</v>
      </c>
      <c r="J139" s="1" t="s">
        <v>713</v>
      </c>
      <c r="K139" s="1" t="s">
        <v>497</v>
      </c>
      <c r="L139" s="11" t="s">
        <v>748</v>
      </c>
      <c r="M139" s="4" t="str">
        <f t="shared" si="2"/>
        <v>Magill's literary annual 2009 2vols. 9781587655470</v>
      </c>
      <c r="N139" s="15" t="s">
        <v>1083</v>
      </c>
    </row>
    <row r="140" spans="1:14" ht="32.5" x14ac:dyDescent="0.4">
      <c r="A140" s="1" t="s">
        <v>498</v>
      </c>
      <c r="B140" s="5" t="s">
        <v>499</v>
      </c>
      <c r="C140" s="1" t="s">
        <v>888</v>
      </c>
      <c r="D140" s="5" t="s">
        <v>9</v>
      </c>
      <c r="E140" s="1" t="s">
        <v>500</v>
      </c>
      <c r="F140" s="2">
        <v>1</v>
      </c>
      <c r="G140" s="1" t="s">
        <v>11</v>
      </c>
      <c r="H140" s="3">
        <v>135</v>
      </c>
      <c r="I140" s="13" t="e">
        <f>ROUND(H140*VLOOKUP(G140,#REF!,2,0)*0.5,0)</f>
        <v>#REF!</v>
      </c>
      <c r="J140" s="1" t="s">
        <v>714</v>
      </c>
      <c r="K140" s="1" t="s">
        <v>22</v>
      </c>
      <c r="L140" s="11" t="s">
        <v>748</v>
      </c>
      <c r="M140" s="4" t="str">
        <f t="shared" si="2"/>
        <v>Heat Treatment of Metals 2vols. 9789810828325</v>
      </c>
      <c r="N140" s="15" t="s">
        <v>1084</v>
      </c>
    </row>
    <row r="141" spans="1:14" ht="32.5" x14ac:dyDescent="0.4">
      <c r="A141" s="1" t="s">
        <v>501</v>
      </c>
      <c r="B141" s="5" t="s">
        <v>502</v>
      </c>
      <c r="C141" s="1" t="s">
        <v>889</v>
      </c>
      <c r="D141" s="5" t="s">
        <v>3</v>
      </c>
      <c r="E141" s="1" t="s">
        <v>503</v>
      </c>
      <c r="F141" s="2">
        <v>1</v>
      </c>
      <c r="G141" s="1" t="s">
        <v>11</v>
      </c>
      <c r="H141" s="3">
        <v>147.97999999999999</v>
      </c>
      <c r="I141" s="13" t="e">
        <f>ROUND(H141*VLOOKUP(G141,#REF!,2,0)*0.5,0)</f>
        <v>#REF!</v>
      </c>
      <c r="J141" s="1" t="s">
        <v>715</v>
      </c>
      <c r="K141" s="1" t="s">
        <v>504</v>
      </c>
      <c r="L141" s="11" t="s">
        <v>748</v>
      </c>
      <c r="M141" s="4" t="str">
        <f t="shared" si="2"/>
        <v>Communities of Practice: Creating Learning Environments for Educators 2Vols. 9781593118679</v>
      </c>
      <c r="N141" s="15" t="s">
        <v>1085</v>
      </c>
    </row>
    <row r="142" spans="1:14" ht="32.5" x14ac:dyDescent="0.4">
      <c r="A142" s="1" t="s">
        <v>505</v>
      </c>
      <c r="B142" s="5" t="s">
        <v>506</v>
      </c>
      <c r="C142" s="1" t="s">
        <v>890</v>
      </c>
      <c r="D142" s="5" t="s">
        <v>507</v>
      </c>
      <c r="E142" s="1" t="s">
        <v>508</v>
      </c>
      <c r="F142" s="2">
        <v>1</v>
      </c>
      <c r="G142" s="1" t="s">
        <v>11</v>
      </c>
      <c r="H142" s="3">
        <v>150</v>
      </c>
      <c r="I142" s="13" t="e">
        <f>ROUND(H142*VLOOKUP(G142,#REF!,2,0)*0.5,0)</f>
        <v>#REF!</v>
      </c>
      <c r="J142" s="1" t="s">
        <v>716</v>
      </c>
      <c r="K142" s="1" t="s">
        <v>509</v>
      </c>
      <c r="L142" s="11" t="s">
        <v>748</v>
      </c>
      <c r="M142" s="4" t="str">
        <f t="shared" si="2"/>
        <v>Hunter-gatherer landscape archaeology 2Vols. 9781902937120</v>
      </c>
      <c r="N142" s="15" t="s">
        <v>1086</v>
      </c>
    </row>
    <row r="143" spans="1:14" ht="32.5" x14ac:dyDescent="0.4">
      <c r="A143" s="1" t="s">
        <v>510</v>
      </c>
      <c r="B143" s="5" t="s">
        <v>511</v>
      </c>
      <c r="C143" s="1" t="s">
        <v>891</v>
      </c>
      <c r="D143" s="5" t="s">
        <v>105</v>
      </c>
      <c r="E143" s="1" t="s">
        <v>512</v>
      </c>
      <c r="F143" s="2">
        <v>1</v>
      </c>
      <c r="G143" s="1" t="s">
        <v>11</v>
      </c>
      <c r="H143" s="3">
        <v>180</v>
      </c>
      <c r="I143" s="13" t="e">
        <f>ROUND(H143*VLOOKUP(G143,#REF!,2,0)*0.5,0)</f>
        <v>#REF!</v>
      </c>
      <c r="J143" s="1" t="s">
        <v>717</v>
      </c>
      <c r="K143" s="1" t="s">
        <v>215</v>
      </c>
      <c r="L143" s="11" t="s">
        <v>748</v>
      </c>
      <c r="M143" s="4" t="str">
        <f t="shared" si="2"/>
        <v>Ichep 2004 2vols . 9789812561107</v>
      </c>
      <c r="N143" s="15" t="s">
        <v>1087</v>
      </c>
    </row>
    <row r="144" spans="1:14" ht="32.5" x14ac:dyDescent="0.4">
      <c r="A144" s="1" t="s">
        <v>513</v>
      </c>
      <c r="B144" s="5" t="s">
        <v>514</v>
      </c>
      <c r="C144" s="1" t="s">
        <v>892</v>
      </c>
      <c r="D144" s="5" t="s">
        <v>25</v>
      </c>
      <c r="E144" s="1" t="s">
        <v>515</v>
      </c>
      <c r="F144" s="2">
        <v>1</v>
      </c>
      <c r="G144" s="1" t="s">
        <v>11</v>
      </c>
      <c r="H144" s="3">
        <v>182</v>
      </c>
      <c r="I144" s="13" t="e">
        <f>ROUND(H144*VLOOKUP(G144,#REF!,2,0)*0.5,0)</f>
        <v>#REF!</v>
      </c>
      <c r="J144" s="1" t="s">
        <v>278</v>
      </c>
      <c r="K144" s="1" t="s">
        <v>490</v>
      </c>
      <c r="L144" s="11" t="s">
        <v>748</v>
      </c>
      <c r="M144" s="4" t="str">
        <f t="shared" si="2"/>
        <v>Wiley ifrs 2007: book &amp; cd-rom 9780471798699</v>
      </c>
      <c r="N144" s="15" t="s">
        <v>1143</v>
      </c>
    </row>
    <row r="145" spans="1:14" ht="32.5" x14ac:dyDescent="0.4">
      <c r="A145" s="1" t="s">
        <v>516</v>
      </c>
      <c r="B145" s="5" t="s">
        <v>517</v>
      </c>
      <c r="C145" s="1" t="s">
        <v>893</v>
      </c>
      <c r="D145" s="5" t="s">
        <v>156</v>
      </c>
      <c r="E145" s="1" t="s">
        <v>518</v>
      </c>
      <c r="F145" s="2">
        <v>1</v>
      </c>
      <c r="G145" s="1" t="s">
        <v>11</v>
      </c>
      <c r="H145" s="3">
        <v>200</v>
      </c>
      <c r="I145" s="13" t="e">
        <f>ROUND(H145*VLOOKUP(G145,#REF!,2,0)*0.5,0)</f>
        <v>#REF!</v>
      </c>
      <c r="J145" s="1" t="s">
        <v>718</v>
      </c>
      <c r="K145" s="1" t="s">
        <v>194</v>
      </c>
      <c r="L145" s="11" t="s">
        <v>748</v>
      </c>
      <c r="M145" s="4" t="str">
        <f t="shared" si="2"/>
        <v>Stellar evolution physics 2vols. 9781107602533</v>
      </c>
      <c r="N145" s="15" t="s">
        <v>1088</v>
      </c>
    </row>
    <row r="146" spans="1:14" ht="32.5" x14ac:dyDescent="0.4">
      <c r="A146" s="1" t="s">
        <v>519</v>
      </c>
      <c r="B146" s="5" t="s">
        <v>520</v>
      </c>
      <c r="C146" s="1" t="s">
        <v>894</v>
      </c>
      <c r="D146" s="5" t="s">
        <v>113</v>
      </c>
      <c r="E146" s="1" t="s">
        <v>521</v>
      </c>
      <c r="F146" s="2">
        <v>1</v>
      </c>
      <c r="G146" s="1" t="s">
        <v>11</v>
      </c>
      <c r="H146" s="3">
        <v>230</v>
      </c>
      <c r="I146" s="13" t="e">
        <f>ROUND(H146*VLOOKUP(G146,#REF!,2,0)*0.5,0)</f>
        <v>#REF!</v>
      </c>
      <c r="J146" s="1" t="s">
        <v>719</v>
      </c>
      <c r="K146" s="1" t="s">
        <v>215</v>
      </c>
      <c r="L146" s="11" t="s">
        <v>748</v>
      </c>
      <c r="M146" s="4" t="str">
        <f t="shared" si="2"/>
        <v>Feynman: Lectures on Physics 3Vols. 9780465023820</v>
      </c>
      <c r="N146" s="15" t="s">
        <v>1089</v>
      </c>
    </row>
    <row r="147" spans="1:14" ht="32.5" x14ac:dyDescent="0.4">
      <c r="A147" s="1" t="s">
        <v>522</v>
      </c>
      <c r="B147" s="5" t="s">
        <v>523</v>
      </c>
      <c r="C147" s="1" t="s">
        <v>895</v>
      </c>
      <c r="D147" s="5" t="s">
        <v>25</v>
      </c>
      <c r="E147" s="1" t="s">
        <v>524</v>
      </c>
      <c r="F147" s="2">
        <v>1</v>
      </c>
      <c r="G147" s="1" t="s">
        <v>11</v>
      </c>
      <c r="H147" s="3">
        <v>281.95</v>
      </c>
      <c r="I147" s="13" t="e">
        <f>ROUND(H147*VLOOKUP(G147,#REF!,2,0)*0.5,0)</f>
        <v>#REF!</v>
      </c>
      <c r="J147" s="1" t="s">
        <v>467</v>
      </c>
      <c r="K147" s="1" t="s">
        <v>525</v>
      </c>
      <c r="L147" s="11" t="s">
        <v>748</v>
      </c>
      <c r="M147" s="4" t="str">
        <f t="shared" si="2"/>
        <v>Research in the history of economic thought &amp; methodology vol.25a~c 3vols. 9780762313723</v>
      </c>
      <c r="N147" s="15" t="s">
        <v>1090</v>
      </c>
    </row>
    <row r="148" spans="1:14" ht="32.5" x14ac:dyDescent="0.4">
      <c r="A148" s="1" t="s">
        <v>526</v>
      </c>
      <c r="B148" s="5" t="s">
        <v>527</v>
      </c>
      <c r="C148" s="1" t="s">
        <v>896</v>
      </c>
      <c r="D148" s="5" t="s">
        <v>3</v>
      </c>
      <c r="E148" s="1" t="s">
        <v>528</v>
      </c>
      <c r="F148" s="2">
        <v>1</v>
      </c>
      <c r="G148" s="1" t="s">
        <v>11</v>
      </c>
      <c r="H148" s="3">
        <v>285</v>
      </c>
      <c r="I148" s="13" t="e">
        <f>ROUND(H148*VLOOKUP(G148,#REF!,2,0)*0.5,0)</f>
        <v>#REF!</v>
      </c>
      <c r="J148" s="1" t="s">
        <v>474</v>
      </c>
      <c r="K148" s="1" t="s">
        <v>529</v>
      </c>
      <c r="L148" s="11" t="s">
        <v>748</v>
      </c>
      <c r="M148" s="4" t="str">
        <f t="shared" si="2"/>
        <v>Optical fiber telecommunications 2vols. + cd 9780240811215</v>
      </c>
      <c r="N148" s="15" t="s">
        <v>1091</v>
      </c>
    </row>
    <row r="149" spans="1:14" ht="32.5" x14ac:dyDescent="0.4">
      <c r="A149" s="1" t="s">
        <v>530</v>
      </c>
      <c r="B149" s="5" t="s">
        <v>531</v>
      </c>
      <c r="C149" s="1" t="s">
        <v>897</v>
      </c>
      <c r="D149" s="5" t="s">
        <v>532</v>
      </c>
      <c r="E149" s="1" t="s">
        <v>533</v>
      </c>
      <c r="F149" s="2">
        <v>2</v>
      </c>
      <c r="G149" s="1" t="s">
        <v>11</v>
      </c>
      <c r="H149" s="3">
        <v>295</v>
      </c>
      <c r="I149" s="13" t="e">
        <f>ROUND(H149*VLOOKUP(G149,#REF!,2,0)*0.5,0)</f>
        <v>#REF!</v>
      </c>
      <c r="J149" s="1" t="s">
        <v>720</v>
      </c>
      <c r="K149" s="1" t="s">
        <v>534</v>
      </c>
      <c r="L149" s="11" t="s">
        <v>748</v>
      </c>
      <c r="M149" s="4" t="str">
        <f t="shared" si="2"/>
        <v>Iridium (III): in Optoelectronic &amp; Photonics Applications 2Vols. 9781119007135</v>
      </c>
      <c r="N149" s="15" t="s">
        <v>1092</v>
      </c>
    </row>
    <row r="150" spans="1:14" ht="32.5" x14ac:dyDescent="0.4">
      <c r="A150" s="1" t="s">
        <v>535</v>
      </c>
      <c r="B150" s="5" t="s">
        <v>536</v>
      </c>
      <c r="C150" s="1" t="s">
        <v>898</v>
      </c>
      <c r="D150" s="5" t="s">
        <v>20</v>
      </c>
      <c r="E150" s="1" t="s">
        <v>537</v>
      </c>
      <c r="F150" s="2">
        <v>1</v>
      </c>
      <c r="G150" s="1" t="s">
        <v>11</v>
      </c>
      <c r="H150" s="3">
        <v>308</v>
      </c>
      <c r="I150" s="13" t="e">
        <f>ROUND(H150*VLOOKUP(G150,#REF!,2,0)*0.5,0)</f>
        <v>#REF!</v>
      </c>
      <c r="J150" s="1" t="s">
        <v>278</v>
      </c>
      <c r="K150" s="1" t="s">
        <v>12</v>
      </c>
      <c r="L150" s="11" t="s">
        <v>748</v>
      </c>
      <c r="M150" s="4" t="str">
        <f t="shared" si="2"/>
        <v>Biomolecular information processing + molecular &amp; supramolecular information processing 2vols. 9783527332458</v>
      </c>
      <c r="N150" s="15" t="s">
        <v>1093</v>
      </c>
    </row>
    <row r="151" spans="1:14" ht="32.5" x14ac:dyDescent="0.4">
      <c r="A151" s="1" t="s">
        <v>538</v>
      </c>
      <c r="B151" s="5" t="s">
        <v>539</v>
      </c>
      <c r="C151" s="1" t="s">
        <v>899</v>
      </c>
      <c r="D151" s="5" t="s">
        <v>540</v>
      </c>
      <c r="E151" s="1" t="s">
        <v>541</v>
      </c>
      <c r="F151" s="2">
        <v>3</v>
      </c>
      <c r="G151" s="1" t="s">
        <v>11</v>
      </c>
      <c r="H151" s="3">
        <v>320</v>
      </c>
      <c r="I151" s="13" t="e">
        <f>ROUND(H151*VLOOKUP(G151,#REF!,2,0)*0.5,0)</f>
        <v>#REF!</v>
      </c>
      <c r="J151" s="1" t="s">
        <v>721</v>
      </c>
      <c r="K151" s="1" t="s">
        <v>542</v>
      </c>
      <c r="L151" s="11" t="s">
        <v>748</v>
      </c>
      <c r="M151" s="4" t="str">
        <f t="shared" si="2"/>
        <v>Space technology &amp; applications international forum- 1998 3vols 9781563967474</v>
      </c>
      <c r="N151" s="15" t="s">
        <v>1094</v>
      </c>
    </row>
    <row r="152" spans="1:14" ht="32.5" x14ac:dyDescent="0.4">
      <c r="A152" s="1" t="s">
        <v>544</v>
      </c>
      <c r="B152" s="5" t="s">
        <v>545</v>
      </c>
      <c r="C152" s="1" t="s">
        <v>900</v>
      </c>
      <c r="D152" s="5" t="s">
        <v>113</v>
      </c>
      <c r="E152" s="1" t="s">
        <v>546</v>
      </c>
      <c r="F152" s="2">
        <v>1</v>
      </c>
      <c r="G152" s="1" t="s">
        <v>11</v>
      </c>
      <c r="H152" s="3">
        <v>350</v>
      </c>
      <c r="I152" s="13" t="e">
        <f>ROUND(H152*VLOOKUP(G152,#REF!,2,0)*0.5,0)</f>
        <v>#REF!</v>
      </c>
      <c r="J152" s="1" t="s">
        <v>717</v>
      </c>
      <c r="K152" s="1" t="s">
        <v>547</v>
      </c>
      <c r="L152" s="11" t="s">
        <v>748</v>
      </c>
      <c r="M152" s="4" t="str">
        <f t="shared" si="2"/>
        <v>Proceedings of the international congress of mathematicians: hyderabad 2010 4vols. 9789814324304</v>
      </c>
      <c r="N152" s="15" t="s">
        <v>1095</v>
      </c>
    </row>
    <row r="153" spans="1:14" ht="32.5" x14ac:dyDescent="0.4">
      <c r="A153" s="1" t="s">
        <v>548</v>
      </c>
      <c r="B153" s="5" t="s">
        <v>549</v>
      </c>
      <c r="C153" s="1" t="s">
        <v>901</v>
      </c>
      <c r="D153" s="5" t="s">
        <v>53</v>
      </c>
      <c r="E153" s="1" t="s">
        <v>550</v>
      </c>
      <c r="F153" s="2">
        <v>1</v>
      </c>
      <c r="G153" s="1" t="s">
        <v>11</v>
      </c>
      <c r="H153" s="3">
        <v>442</v>
      </c>
      <c r="I153" s="13" t="e">
        <f>ROUND(H153*VLOOKUP(G153,#REF!,2,0)*0.5,0)</f>
        <v>#REF!</v>
      </c>
      <c r="J153" s="1" t="s">
        <v>278</v>
      </c>
      <c r="K153" s="1" t="s">
        <v>12</v>
      </c>
      <c r="L153" s="11" t="s">
        <v>748</v>
      </c>
      <c r="M153" s="4" t="str">
        <f t="shared" si="2"/>
        <v>Fractals, diffusion, &amp; relaxation in disordered complex systems 2pts. 9780470046074</v>
      </c>
      <c r="N153" s="15" t="s">
        <v>1096</v>
      </c>
    </row>
    <row r="154" spans="1:14" ht="32.5" x14ac:dyDescent="0.4">
      <c r="A154" s="1" t="s">
        <v>551</v>
      </c>
      <c r="B154" s="5" t="s">
        <v>552</v>
      </c>
      <c r="C154" s="1" t="s">
        <v>902</v>
      </c>
      <c r="D154" s="5" t="s">
        <v>553</v>
      </c>
      <c r="E154" s="1" t="s">
        <v>750</v>
      </c>
      <c r="F154" s="2">
        <v>1</v>
      </c>
      <c r="G154" s="1" t="s">
        <v>11</v>
      </c>
      <c r="H154" s="3">
        <v>457</v>
      </c>
      <c r="I154" s="13" t="e">
        <f>ROUND(H154*VLOOKUP(G154,#REF!,2,0)*0.5,0)</f>
        <v>#REF!</v>
      </c>
      <c r="J154" s="1" t="s">
        <v>722</v>
      </c>
      <c r="K154" s="1" t="s">
        <v>423</v>
      </c>
      <c r="L154" s="11" t="s">
        <v>748</v>
      </c>
      <c r="M154" s="4" t="str">
        <f t="shared" si="2"/>
        <v>Plant Life 4Vols. 9781587650840</v>
      </c>
      <c r="N154" s="15" t="s">
        <v>1097</v>
      </c>
    </row>
    <row r="155" spans="1:14" ht="32.5" x14ac:dyDescent="0.4">
      <c r="A155" s="1" t="s">
        <v>555</v>
      </c>
      <c r="B155" s="5" t="s">
        <v>556</v>
      </c>
      <c r="C155" s="1" t="s">
        <v>903</v>
      </c>
      <c r="D155" s="5" t="s">
        <v>557</v>
      </c>
      <c r="E155" s="1" t="s">
        <v>558</v>
      </c>
      <c r="F155" s="2">
        <v>1</v>
      </c>
      <c r="G155" s="1" t="s">
        <v>11</v>
      </c>
      <c r="H155" s="3">
        <v>500</v>
      </c>
      <c r="I155" s="13" t="e">
        <f>ROUND(H155*VLOOKUP(G155,#REF!,2,0)*0.5,0)</f>
        <v>#REF!</v>
      </c>
      <c r="J155" s="1" t="s">
        <v>718</v>
      </c>
      <c r="K155" s="1" t="s">
        <v>559</v>
      </c>
      <c r="L155" s="11" t="s">
        <v>748</v>
      </c>
      <c r="M155" s="4" t="str">
        <f t="shared" si="2"/>
        <v>Foreign-Related Arbitration in China 2Vols. 9781107082199</v>
      </c>
      <c r="N155" s="15" t="s">
        <v>1098</v>
      </c>
    </row>
    <row r="156" spans="1:14" ht="32.5" x14ac:dyDescent="0.4">
      <c r="A156" s="1" t="s">
        <v>560</v>
      </c>
      <c r="B156" s="5" t="s">
        <v>561</v>
      </c>
      <c r="C156" s="1" t="s">
        <v>904</v>
      </c>
      <c r="D156" s="5" t="s">
        <v>562</v>
      </c>
      <c r="E156" s="1" t="s">
        <v>563</v>
      </c>
      <c r="F156" s="2">
        <v>19</v>
      </c>
      <c r="G156" s="1" t="s">
        <v>11</v>
      </c>
      <c r="H156" s="3">
        <v>500</v>
      </c>
      <c r="I156" s="13" t="e">
        <f>ROUND(H156*VLOOKUP(G156,#REF!,2,0)*0.5,0)</f>
        <v>#REF!</v>
      </c>
      <c r="J156" s="1" t="s">
        <v>723</v>
      </c>
      <c r="K156" s="1" t="s">
        <v>525</v>
      </c>
      <c r="L156" s="11" t="s">
        <v>748</v>
      </c>
      <c r="M156" s="4" t="str">
        <f t="shared" si="2"/>
        <v>International encyclopedia of economics 2vols. 9781884964831</v>
      </c>
      <c r="N156" s="15" t="s">
        <v>1099</v>
      </c>
    </row>
    <row r="157" spans="1:14" ht="32.5" x14ac:dyDescent="0.4">
      <c r="A157" s="1" t="s">
        <v>564</v>
      </c>
      <c r="B157" s="1"/>
      <c r="C157" s="1" t="s">
        <v>905</v>
      </c>
      <c r="D157" s="5" t="s">
        <v>105</v>
      </c>
      <c r="E157" s="1" t="s">
        <v>565</v>
      </c>
      <c r="F157" s="2">
        <v>1</v>
      </c>
      <c r="G157" s="1" t="s">
        <v>11</v>
      </c>
      <c r="H157" s="3">
        <v>501</v>
      </c>
      <c r="I157" s="13" t="e">
        <f>ROUND(H157*VLOOKUP(G157,#REF!,2,0)*0.5,0)</f>
        <v>#REF!</v>
      </c>
      <c r="J157" s="1" t="s">
        <v>724</v>
      </c>
      <c r="K157" s="1" t="s">
        <v>447</v>
      </c>
      <c r="L157" s="11" t="s">
        <v>748</v>
      </c>
      <c r="M157" s="4" t="str">
        <f t="shared" si="2"/>
        <v>World guide to special libraries 7/e 2 vols. 9783598223136</v>
      </c>
      <c r="N157" s="15" t="s">
        <v>1100</v>
      </c>
    </row>
    <row r="158" spans="1:14" ht="32.5" x14ac:dyDescent="0.4">
      <c r="A158" s="1" t="s">
        <v>566</v>
      </c>
      <c r="B158" s="1"/>
      <c r="C158" s="1" t="s">
        <v>906</v>
      </c>
      <c r="D158" s="5" t="s">
        <v>553</v>
      </c>
      <c r="E158" s="1" t="s">
        <v>567</v>
      </c>
      <c r="F158" s="2">
        <v>1</v>
      </c>
      <c r="G158" s="1" t="s">
        <v>11</v>
      </c>
      <c r="H158" s="3">
        <v>522</v>
      </c>
      <c r="I158" s="13" t="e">
        <f>ROUND(H158*VLOOKUP(G158,#REF!,2,0)*0.5,0)</f>
        <v>#REF!</v>
      </c>
      <c r="J158" s="1" t="s">
        <v>724</v>
      </c>
      <c r="K158" s="1" t="s">
        <v>189</v>
      </c>
      <c r="L158" s="11" t="s">
        <v>748</v>
      </c>
      <c r="M158" s="4" t="str">
        <f t="shared" si="2"/>
        <v>Current issues: macmillan social science library 4vols. 9780028657448</v>
      </c>
      <c r="N158" s="15" t="s">
        <v>1101</v>
      </c>
    </row>
    <row r="159" spans="1:14" ht="46.5" x14ac:dyDescent="0.4">
      <c r="A159" s="1" t="s">
        <v>568</v>
      </c>
      <c r="B159" s="5" t="s">
        <v>569</v>
      </c>
      <c r="C159" s="1" t="s">
        <v>907</v>
      </c>
      <c r="D159" s="5" t="s">
        <v>156</v>
      </c>
      <c r="E159" s="1" t="s">
        <v>570</v>
      </c>
      <c r="F159" s="2">
        <v>1</v>
      </c>
      <c r="G159" s="1" t="s">
        <v>11</v>
      </c>
      <c r="H159" s="3">
        <v>525</v>
      </c>
      <c r="I159" s="13" t="e">
        <f>ROUND(H159*VLOOKUP(G159,#REF!,2,0)*0.5,0)</f>
        <v>#REF!</v>
      </c>
      <c r="J159" s="1" t="s">
        <v>725</v>
      </c>
      <c r="K159" s="1" t="s">
        <v>571</v>
      </c>
      <c r="L159" s="11" t="s">
        <v>748</v>
      </c>
      <c r="M159" s="4" t="str">
        <f t="shared" si="2"/>
        <v>Handbook of Research on ICTs &amp; Management Systems for Improving Efficiency in Healthcare &amp; Social Care 2vols. 9781466639904</v>
      </c>
      <c r="N159" s="15" t="s">
        <v>1102</v>
      </c>
    </row>
    <row r="160" spans="1:14" ht="32.5" x14ac:dyDescent="0.4">
      <c r="A160" s="1" t="s">
        <v>572</v>
      </c>
      <c r="B160" s="5" t="s">
        <v>573</v>
      </c>
      <c r="C160" s="1" t="s">
        <v>908</v>
      </c>
      <c r="D160" s="5" t="s">
        <v>105</v>
      </c>
      <c r="E160" s="1" t="s">
        <v>574</v>
      </c>
      <c r="F160" s="2">
        <v>1</v>
      </c>
      <c r="G160" s="1" t="s">
        <v>11</v>
      </c>
      <c r="H160" s="3">
        <v>535</v>
      </c>
      <c r="I160" s="13" t="e">
        <f>ROUND(H160*VLOOKUP(G160,#REF!,2,0)*0.5,0)</f>
        <v>#REF!</v>
      </c>
      <c r="J160" s="1" t="s">
        <v>278</v>
      </c>
      <c r="K160" s="1" t="s">
        <v>142</v>
      </c>
      <c r="L160" s="11" t="s">
        <v>748</v>
      </c>
      <c r="M160" s="4" t="str">
        <f t="shared" si="2"/>
        <v>Water encyclopedia: ground water 9780471736837</v>
      </c>
      <c r="N160" s="15" t="s">
        <v>1103</v>
      </c>
    </row>
    <row r="161" spans="1:14" ht="32.5" x14ac:dyDescent="0.4">
      <c r="A161" s="1" t="s">
        <v>575</v>
      </c>
      <c r="B161" s="5" t="s">
        <v>576</v>
      </c>
      <c r="C161" s="1" t="s">
        <v>909</v>
      </c>
      <c r="D161" s="5" t="s">
        <v>9</v>
      </c>
      <c r="E161" s="1" t="s">
        <v>577</v>
      </c>
      <c r="F161" s="2">
        <v>1</v>
      </c>
      <c r="G161" s="1" t="s">
        <v>11</v>
      </c>
      <c r="H161" s="3">
        <v>550</v>
      </c>
      <c r="I161" s="13" t="e">
        <f>ROUND(H161*VLOOKUP(G161,#REF!,2,0)*0.5,0)</f>
        <v>#REF!</v>
      </c>
      <c r="J161" s="1" t="s">
        <v>467</v>
      </c>
      <c r="K161" s="1" t="s">
        <v>490</v>
      </c>
      <c r="L161" s="11" t="s">
        <v>748</v>
      </c>
      <c r="M161" s="4" t="str">
        <f t="shared" si="2"/>
        <v>Handbook of management accounting research 3vols. 9780080879291</v>
      </c>
      <c r="N161" s="15" t="s">
        <v>1104</v>
      </c>
    </row>
    <row r="162" spans="1:14" ht="32.5" x14ac:dyDescent="0.4">
      <c r="A162" s="1" t="s">
        <v>578</v>
      </c>
      <c r="B162" s="5" t="s">
        <v>573</v>
      </c>
      <c r="C162" s="1" t="s">
        <v>910</v>
      </c>
      <c r="D162" s="5" t="s">
        <v>105</v>
      </c>
      <c r="E162" s="1" t="s">
        <v>579</v>
      </c>
      <c r="F162" s="2">
        <v>1</v>
      </c>
      <c r="G162" s="1" t="s">
        <v>11</v>
      </c>
      <c r="H162" s="3">
        <v>555</v>
      </c>
      <c r="I162" s="13" t="e">
        <f>ROUND(H162*VLOOKUP(G162,#REF!,2,0)*0.5,0)</f>
        <v>#REF!</v>
      </c>
      <c r="J162" s="1" t="s">
        <v>278</v>
      </c>
      <c r="K162" s="1" t="s">
        <v>142</v>
      </c>
      <c r="L162" s="11" t="s">
        <v>748</v>
      </c>
      <c r="M162" s="4" t="str">
        <f t="shared" si="2"/>
        <v>Water encyclopedia: domestic, municipal, &amp; industrial water supply &amp; waste disposal 9780471736875</v>
      </c>
      <c r="N162" s="15" t="s">
        <v>1105</v>
      </c>
    </row>
    <row r="163" spans="1:14" ht="32.5" x14ac:dyDescent="0.4">
      <c r="A163" s="1" t="s">
        <v>580</v>
      </c>
      <c r="B163" s="5" t="s">
        <v>573</v>
      </c>
      <c r="C163" s="1" t="s">
        <v>911</v>
      </c>
      <c r="D163" s="5" t="s">
        <v>105</v>
      </c>
      <c r="E163" s="1" t="s">
        <v>581</v>
      </c>
      <c r="F163" s="2">
        <v>1</v>
      </c>
      <c r="G163" s="1" t="s">
        <v>11</v>
      </c>
      <c r="H163" s="3">
        <v>555</v>
      </c>
      <c r="I163" s="13" t="e">
        <f>ROUND(H163*VLOOKUP(G163,#REF!,2,0)*0.5,0)</f>
        <v>#REF!</v>
      </c>
      <c r="J163" s="1" t="s">
        <v>278</v>
      </c>
      <c r="K163" s="1" t="s">
        <v>142</v>
      </c>
      <c r="L163" s="11" t="s">
        <v>748</v>
      </c>
      <c r="M163" s="4" t="str">
        <f t="shared" si="2"/>
        <v>Water encyclopedia: surface &amp; agricultural water 9780471736851</v>
      </c>
      <c r="N163" s="15" t="s">
        <v>1106</v>
      </c>
    </row>
    <row r="164" spans="1:14" ht="32.5" x14ac:dyDescent="0.4">
      <c r="A164" s="1" t="s">
        <v>582</v>
      </c>
      <c r="B164" s="5" t="s">
        <v>573</v>
      </c>
      <c r="C164" s="1" t="s">
        <v>912</v>
      </c>
      <c r="D164" s="5" t="s">
        <v>105</v>
      </c>
      <c r="E164" s="1" t="s">
        <v>583</v>
      </c>
      <c r="F164" s="2">
        <v>1</v>
      </c>
      <c r="G164" s="1" t="s">
        <v>11</v>
      </c>
      <c r="H164" s="3">
        <v>555</v>
      </c>
      <c r="I164" s="13" t="e">
        <f>ROUND(H164*VLOOKUP(G164,#REF!,2,0)*0.5,0)</f>
        <v>#REF!</v>
      </c>
      <c r="J164" s="1" t="s">
        <v>278</v>
      </c>
      <c r="K164" s="1" t="s">
        <v>142</v>
      </c>
      <c r="L164" s="11" t="s">
        <v>748</v>
      </c>
      <c r="M164" s="4" t="str">
        <f t="shared" si="2"/>
        <v>Water encyclopedia: water quality &amp; resource development 9780471736868</v>
      </c>
      <c r="N164" s="15" t="s">
        <v>1107</v>
      </c>
    </row>
    <row r="165" spans="1:14" ht="32.5" x14ac:dyDescent="0.4">
      <c r="A165" s="1" t="s">
        <v>584</v>
      </c>
      <c r="B165" s="5" t="s">
        <v>585</v>
      </c>
      <c r="C165" s="1" t="s">
        <v>913</v>
      </c>
      <c r="D165" s="5" t="s">
        <v>586</v>
      </c>
      <c r="E165" s="1" t="s">
        <v>587</v>
      </c>
      <c r="F165" s="2">
        <v>1</v>
      </c>
      <c r="G165" s="1" t="s">
        <v>11</v>
      </c>
      <c r="H165" s="3">
        <v>660</v>
      </c>
      <c r="I165" s="13" t="e">
        <f>ROUND(H165*VLOOKUP(G165,#REF!,2,0)*0.5,0)</f>
        <v>#REF!</v>
      </c>
      <c r="J165" s="1" t="s">
        <v>278</v>
      </c>
      <c r="K165" s="1" t="s">
        <v>138</v>
      </c>
      <c r="L165" s="11" t="s">
        <v>748</v>
      </c>
      <c r="M165" s="4" t="str">
        <f t="shared" si="2"/>
        <v>Encyclopedia of electrochemistry vol. 1 9783527303939</v>
      </c>
      <c r="N165" s="15" t="s">
        <v>1108</v>
      </c>
    </row>
    <row r="166" spans="1:14" ht="32.5" x14ac:dyDescent="0.4">
      <c r="A166" s="1" t="s">
        <v>588</v>
      </c>
      <c r="B166" s="5" t="s">
        <v>589</v>
      </c>
      <c r="C166" s="1" t="s">
        <v>914</v>
      </c>
      <c r="D166" s="5" t="s">
        <v>25</v>
      </c>
      <c r="E166" s="1" t="s">
        <v>590</v>
      </c>
      <c r="F166" s="2">
        <v>1</v>
      </c>
      <c r="G166" s="1" t="s">
        <v>11</v>
      </c>
      <c r="H166" s="3">
        <v>725</v>
      </c>
      <c r="I166" s="13" t="e">
        <f>ROUND(H166*VLOOKUP(G166,#REF!,2,0)*0.5,0)</f>
        <v>#REF!</v>
      </c>
      <c r="J166" s="1" t="s">
        <v>278</v>
      </c>
      <c r="K166" s="1" t="s">
        <v>380</v>
      </c>
      <c r="L166" s="11" t="s">
        <v>748</v>
      </c>
      <c r="M166" s="4" t="str">
        <f t="shared" si="2"/>
        <v>Chemical biology: from small molecules to systems biology &amp; drug design 3vols. 9783527311507</v>
      </c>
      <c r="N166" s="15" t="s">
        <v>1109</v>
      </c>
    </row>
    <row r="167" spans="1:14" ht="32.5" x14ac:dyDescent="0.4">
      <c r="A167" s="1" t="s">
        <v>591</v>
      </c>
      <c r="B167" s="5" t="s">
        <v>592</v>
      </c>
      <c r="C167" s="1" t="s">
        <v>915</v>
      </c>
      <c r="D167" s="5" t="s">
        <v>593</v>
      </c>
      <c r="E167" s="1" t="s">
        <v>594</v>
      </c>
      <c r="F167" s="2">
        <v>1</v>
      </c>
      <c r="G167" s="1" t="s">
        <v>11</v>
      </c>
      <c r="H167" s="3">
        <v>730</v>
      </c>
      <c r="I167" s="13" t="e">
        <f>ROUND(H167*VLOOKUP(G167,#REF!,2,0)*0.5,0)</f>
        <v>#REF!</v>
      </c>
      <c r="J167" s="1" t="s">
        <v>718</v>
      </c>
      <c r="K167" s="1" t="s">
        <v>547</v>
      </c>
      <c r="L167" s="11" t="s">
        <v>748</v>
      </c>
      <c r="M167" s="4" t="str">
        <f t="shared" si="2"/>
        <v>Mathematical papers of isaac newton 8vols. 9780521720540</v>
      </c>
      <c r="N167" s="15" t="s">
        <v>1110</v>
      </c>
    </row>
    <row r="168" spans="1:14" ht="32.5" x14ac:dyDescent="0.4">
      <c r="A168" s="1" t="s">
        <v>595</v>
      </c>
      <c r="B168" s="5" t="s">
        <v>596</v>
      </c>
      <c r="C168" s="1" t="s">
        <v>916</v>
      </c>
      <c r="D168" s="5" t="s">
        <v>9</v>
      </c>
      <c r="E168" s="1" t="s">
        <v>597</v>
      </c>
      <c r="F168" s="2">
        <v>1</v>
      </c>
      <c r="G168" s="1" t="s">
        <v>11</v>
      </c>
      <c r="H168" s="3">
        <v>750</v>
      </c>
      <c r="I168" s="13" t="e">
        <f>ROUND(H168*VLOOKUP(G168,#REF!,2,0)*0.5,0)</f>
        <v>#REF!</v>
      </c>
      <c r="J168" s="1" t="s">
        <v>726</v>
      </c>
      <c r="K168" s="1" t="s">
        <v>598</v>
      </c>
      <c r="L168" s="11" t="s">
        <v>748</v>
      </c>
      <c r="M168" s="4" t="str">
        <f t="shared" si="2"/>
        <v>Logistics: the emerging frontiers of transportation &amp; development in china 5vols. 9780784409961</v>
      </c>
      <c r="N168" s="15" t="s">
        <v>1111</v>
      </c>
    </row>
    <row r="169" spans="1:14" ht="32.5" x14ac:dyDescent="0.4">
      <c r="A169" s="1" t="s">
        <v>599</v>
      </c>
      <c r="B169" s="5" t="s">
        <v>600</v>
      </c>
      <c r="C169" s="1" t="s">
        <v>917</v>
      </c>
      <c r="D169" s="5" t="s">
        <v>557</v>
      </c>
      <c r="E169" s="1" t="s">
        <v>601</v>
      </c>
      <c r="F169" s="2">
        <v>1</v>
      </c>
      <c r="G169" s="1" t="s">
        <v>11</v>
      </c>
      <c r="H169" s="3">
        <v>1850</v>
      </c>
      <c r="I169" s="13" t="e">
        <f>ROUND(H169*VLOOKUP(G169,#REF!,2,0)*0.5,0)</f>
        <v>#REF!</v>
      </c>
      <c r="J169" s="1" t="s">
        <v>474</v>
      </c>
      <c r="K169" s="1" t="s">
        <v>602</v>
      </c>
      <c r="L169" s="11" t="s">
        <v>748</v>
      </c>
      <c r="M169" s="4" t="str">
        <f t="shared" si="2"/>
        <v>Encyclopedia of Food Grains 2/e 4Vols. 9780123944375</v>
      </c>
      <c r="N169" s="15" t="s">
        <v>1112</v>
      </c>
    </row>
    <row r="170" spans="1:14" ht="32.5" x14ac:dyDescent="0.4">
      <c r="A170" s="1" t="s">
        <v>603</v>
      </c>
      <c r="B170" s="5" t="s">
        <v>604</v>
      </c>
      <c r="C170" s="1" t="s">
        <v>918</v>
      </c>
      <c r="D170" s="5" t="s">
        <v>78</v>
      </c>
      <c r="E170" s="1" t="s">
        <v>605</v>
      </c>
      <c r="F170" s="2">
        <v>1</v>
      </c>
      <c r="G170" s="1" t="s">
        <v>11</v>
      </c>
      <c r="H170" s="3">
        <v>1985</v>
      </c>
      <c r="I170" s="13" t="e">
        <f>ROUND(H170*VLOOKUP(G170,#REF!,2,0)*0.5,0)</f>
        <v>#REF!</v>
      </c>
      <c r="J170" s="1" t="s">
        <v>278</v>
      </c>
      <c r="K170" s="1" t="s">
        <v>181</v>
      </c>
      <c r="L170" s="11" t="s">
        <v>748</v>
      </c>
      <c r="M170" s="4" t="str">
        <f t="shared" si="2"/>
        <v>Encyclopedia of polymer science &amp; technology 3/e v.9~v.12  9780471287803</v>
      </c>
      <c r="N170" s="15" t="s">
        <v>1113</v>
      </c>
    </row>
    <row r="171" spans="1:14" ht="32.5" x14ac:dyDescent="0.4">
      <c r="A171" s="1" t="s">
        <v>606</v>
      </c>
      <c r="B171" s="5" t="s">
        <v>607</v>
      </c>
      <c r="C171" s="1" t="s">
        <v>708</v>
      </c>
      <c r="D171" s="5" t="s">
        <v>557</v>
      </c>
      <c r="E171" s="1" t="s">
        <v>608</v>
      </c>
      <c r="F171" s="2">
        <v>1</v>
      </c>
      <c r="G171" s="1" t="s">
        <v>92</v>
      </c>
      <c r="H171" s="3">
        <v>299</v>
      </c>
      <c r="I171" s="13" t="e">
        <f>ROUND(H171*VLOOKUP(G171,#REF!,2,0)*0.5,0)</f>
        <v>#REF!</v>
      </c>
      <c r="J171" s="1" t="s">
        <v>727</v>
      </c>
      <c r="K171" s="1" t="s">
        <v>609</v>
      </c>
      <c r="L171" s="11" t="s">
        <v>748</v>
      </c>
      <c r="M171" s="4" t="str">
        <f t="shared" si="2"/>
        <v>Kwg Crr-Vo: Kreditwesengesetz Vo 9783406678639</v>
      </c>
      <c r="N171" s="15" t="s">
        <v>1114</v>
      </c>
    </row>
    <row r="172" spans="1:14" ht="32.5" x14ac:dyDescent="0.4">
      <c r="A172" s="1" t="s">
        <v>610</v>
      </c>
      <c r="B172" s="5" t="s">
        <v>611</v>
      </c>
      <c r="C172" s="1" t="s">
        <v>919</v>
      </c>
      <c r="D172" s="5" t="s">
        <v>25</v>
      </c>
      <c r="E172" s="1" t="s">
        <v>612</v>
      </c>
      <c r="F172" s="2">
        <v>1</v>
      </c>
      <c r="G172" s="1" t="s">
        <v>92</v>
      </c>
      <c r="H172" s="3">
        <v>426.93</v>
      </c>
      <c r="I172" s="13" t="e">
        <f>ROUND(H172*VLOOKUP(G172,#REF!,2,0)*0.5,0)</f>
        <v>#REF!</v>
      </c>
      <c r="J172" s="1" t="s">
        <v>472</v>
      </c>
      <c r="K172" s="1" t="s">
        <v>613</v>
      </c>
      <c r="L172" s="11" t="s">
        <v>748</v>
      </c>
      <c r="M172" s="4" t="str">
        <f t="shared" si="2"/>
        <v>Biographical encyclopedia of astronomers 2vols. 9780387310220</v>
      </c>
      <c r="N172" s="15" t="s">
        <v>1115</v>
      </c>
    </row>
    <row r="173" spans="1:14" ht="32.5" x14ac:dyDescent="0.4">
      <c r="A173" s="1" t="s">
        <v>614</v>
      </c>
      <c r="B173" s="5" t="s">
        <v>615</v>
      </c>
      <c r="C173" s="1" t="s">
        <v>920</v>
      </c>
      <c r="D173" s="5" t="s">
        <v>9</v>
      </c>
      <c r="E173" s="1" t="s">
        <v>616</v>
      </c>
      <c r="F173" s="2">
        <v>1</v>
      </c>
      <c r="G173" s="1" t="s">
        <v>92</v>
      </c>
      <c r="H173" s="3">
        <v>569</v>
      </c>
      <c r="I173" s="13" t="e">
        <f>ROUND(H173*VLOOKUP(G173,#REF!,2,0)*0.5,0)</f>
        <v>#REF!</v>
      </c>
      <c r="J173" s="1" t="s">
        <v>472</v>
      </c>
      <c r="K173" s="1" t="s">
        <v>427</v>
      </c>
      <c r="L173" s="11" t="s">
        <v>748</v>
      </c>
      <c r="M173" s="4" t="str">
        <f t="shared" si="2"/>
        <v>International handbook on giftedness 2vols. 9781402061615</v>
      </c>
      <c r="N173" s="15" t="s">
        <v>1116</v>
      </c>
    </row>
    <row r="174" spans="1:14" ht="32.5" x14ac:dyDescent="0.4">
      <c r="A174" s="1" t="s">
        <v>617</v>
      </c>
      <c r="B174" s="5" t="s">
        <v>618</v>
      </c>
      <c r="C174" s="1" t="s">
        <v>921</v>
      </c>
      <c r="D174" s="5" t="s">
        <v>3</v>
      </c>
      <c r="E174" s="1" t="s">
        <v>619</v>
      </c>
      <c r="F174" s="2">
        <v>1</v>
      </c>
      <c r="G174" s="1" t="s">
        <v>92</v>
      </c>
      <c r="H174" s="3">
        <v>799</v>
      </c>
      <c r="I174" s="13" t="e">
        <f>ROUND(H174*VLOOKUP(G174,#REF!,2,0)*0.5,0)</f>
        <v>#REF!</v>
      </c>
      <c r="J174" s="1" t="s">
        <v>472</v>
      </c>
      <c r="K174" s="1" t="s">
        <v>162</v>
      </c>
      <c r="L174" s="11" t="s">
        <v>748</v>
      </c>
      <c r="M174" s="4" t="str">
        <f t="shared" si="2"/>
        <v>Encyclopedia of public health 2vols. 9781402056130</v>
      </c>
      <c r="N174" s="15" t="s">
        <v>1117</v>
      </c>
    </row>
    <row r="175" spans="1:14" ht="32.5" x14ac:dyDescent="0.4">
      <c r="A175" s="1" t="s">
        <v>620</v>
      </c>
      <c r="B175" s="5" t="s">
        <v>621</v>
      </c>
      <c r="C175" s="1" t="s">
        <v>922</v>
      </c>
      <c r="D175" s="5" t="s">
        <v>20</v>
      </c>
      <c r="E175" s="1" t="s">
        <v>622</v>
      </c>
      <c r="F175" s="2">
        <v>1</v>
      </c>
      <c r="G175" s="1" t="s">
        <v>92</v>
      </c>
      <c r="H175" s="3">
        <v>929</v>
      </c>
      <c r="I175" s="13" t="e">
        <f>ROUND(H175*VLOOKUP(G175,#REF!,2,0)*0.5,0)</f>
        <v>#REF!</v>
      </c>
      <c r="J175" s="1" t="s">
        <v>728</v>
      </c>
      <c r="K175" s="1" t="s">
        <v>609</v>
      </c>
      <c r="L175" s="11" t="s">
        <v>748</v>
      </c>
      <c r="M175" s="4" t="str">
        <f t="shared" si="2"/>
        <v>Kommentar Zum Versicherungs-Vertragsgesetz Und Allgemeine... Band 5/2 159-178 2Vols. 9783110118346</v>
      </c>
      <c r="N175" s="15" t="s">
        <v>1118</v>
      </c>
    </row>
    <row r="176" spans="1:14" ht="32.5" x14ac:dyDescent="0.4">
      <c r="A176" s="1" t="s">
        <v>623</v>
      </c>
      <c r="B176" s="5" t="s">
        <v>624</v>
      </c>
      <c r="C176" s="1" t="s">
        <v>923</v>
      </c>
      <c r="D176" s="5" t="s">
        <v>25</v>
      </c>
      <c r="E176" s="1" t="s">
        <v>625</v>
      </c>
      <c r="F176" s="2">
        <v>1</v>
      </c>
      <c r="G176" s="1" t="s">
        <v>92</v>
      </c>
      <c r="H176" s="3">
        <v>1068.93</v>
      </c>
      <c r="I176" s="13" t="e">
        <f>ROUND(H176*VLOOKUP(G176,#REF!,2,0)*0.5,0)</f>
        <v>#REF!</v>
      </c>
      <c r="J176" s="1" t="s">
        <v>472</v>
      </c>
      <c r="K176" s="1" t="s">
        <v>626</v>
      </c>
      <c r="L176" s="11" t="s">
        <v>748</v>
      </c>
      <c r="M176" s="4" t="str">
        <f t="shared" si="2"/>
        <v>Encyclopedia of pain 3vols. 9783540439578</v>
      </c>
      <c r="N176" s="15" t="s">
        <v>1119</v>
      </c>
    </row>
    <row r="177" spans="1:14" ht="32.5" x14ac:dyDescent="0.4">
      <c r="A177" s="1" t="s">
        <v>627</v>
      </c>
      <c r="B177" s="1"/>
      <c r="C177" s="1" t="s">
        <v>924</v>
      </c>
      <c r="D177" s="5" t="s">
        <v>543</v>
      </c>
      <c r="E177" s="1" t="s">
        <v>628</v>
      </c>
      <c r="F177" s="2">
        <v>1</v>
      </c>
      <c r="G177" s="1" t="s">
        <v>92</v>
      </c>
      <c r="H177" s="3">
        <v>1376</v>
      </c>
      <c r="I177" s="13" t="e">
        <f>ROUND(H177*VLOOKUP(G177,#REF!,2,0)*0.5,0)</f>
        <v>#REF!</v>
      </c>
      <c r="J177" s="1" t="s">
        <v>729</v>
      </c>
      <c r="K177" s="1" t="s">
        <v>344</v>
      </c>
      <c r="L177" s="11" t="s">
        <v>748</v>
      </c>
      <c r="M177" s="4" t="str">
        <f t="shared" si="2"/>
        <v>Geschichte der sozialpolitik in deutschland seit 1945 3vols. 9783789073144</v>
      </c>
      <c r="N177" s="15" t="s">
        <v>1120</v>
      </c>
    </row>
    <row r="178" spans="1:14" ht="32.5" x14ac:dyDescent="0.4">
      <c r="A178" s="1" t="s">
        <v>629</v>
      </c>
      <c r="B178" s="5" t="s">
        <v>630</v>
      </c>
      <c r="C178" s="1" t="s">
        <v>925</v>
      </c>
      <c r="D178" s="5" t="s">
        <v>631</v>
      </c>
      <c r="E178" s="1" t="s">
        <v>632</v>
      </c>
      <c r="F178" s="2">
        <v>1</v>
      </c>
      <c r="G178" s="1" t="s">
        <v>633</v>
      </c>
      <c r="H178" s="3">
        <v>188</v>
      </c>
      <c r="I178" s="13" t="e">
        <f>ROUND(H178*VLOOKUP(G178,#REF!,2,0)*0.5,0)</f>
        <v>#REF!</v>
      </c>
      <c r="J178" s="1" t="s">
        <v>730</v>
      </c>
      <c r="K178" s="1" t="s">
        <v>609</v>
      </c>
      <c r="L178" s="11" t="s">
        <v>748</v>
      </c>
      <c r="M178" s="4" t="str">
        <f t="shared" si="2"/>
        <v>Aus mittelalter und diplomatik 2vols. 9783615000528</v>
      </c>
      <c r="N178" s="15" t="s">
        <v>1121</v>
      </c>
    </row>
    <row r="179" spans="1:14" ht="32.5" x14ac:dyDescent="0.4">
      <c r="A179" s="1" t="s">
        <v>641</v>
      </c>
      <c r="B179" s="5" t="s">
        <v>642</v>
      </c>
      <c r="C179" s="1" t="s">
        <v>926</v>
      </c>
      <c r="D179" s="5" t="s">
        <v>553</v>
      </c>
      <c r="E179" s="1" t="s">
        <v>643</v>
      </c>
      <c r="F179" s="2">
        <v>1</v>
      </c>
      <c r="G179" s="1" t="s">
        <v>5</v>
      </c>
      <c r="H179" s="3">
        <v>90</v>
      </c>
      <c r="I179" s="13" t="e">
        <f>ROUND(H179*VLOOKUP(G179,#REF!,2,0)*0.5,0)</f>
        <v>#REF!</v>
      </c>
      <c r="J179" s="1" t="s">
        <v>470</v>
      </c>
      <c r="K179" s="1" t="s">
        <v>644</v>
      </c>
      <c r="L179" s="11" t="s">
        <v>748</v>
      </c>
      <c r="M179" s="4" t="str">
        <f t="shared" si="2"/>
        <v>Dictionary of seventeenth- &amp; eighteenth- century dutch philosophers 2vols. 9780826481269</v>
      </c>
      <c r="N179" s="15" t="s">
        <v>1122</v>
      </c>
    </row>
    <row r="180" spans="1:14" ht="32.5" x14ac:dyDescent="0.4">
      <c r="A180" s="1" t="s">
        <v>646</v>
      </c>
      <c r="B180" s="5" t="s">
        <v>647</v>
      </c>
      <c r="C180" s="1" t="s">
        <v>927</v>
      </c>
      <c r="D180" s="5" t="s">
        <v>113</v>
      </c>
      <c r="E180" s="1" t="s">
        <v>648</v>
      </c>
      <c r="F180" s="2">
        <v>1</v>
      </c>
      <c r="G180" s="1" t="s">
        <v>5</v>
      </c>
      <c r="H180" s="3">
        <v>197</v>
      </c>
      <c r="I180" s="13" t="e">
        <f>ROUND(H180*VLOOKUP(G180,#REF!,2,0)*0.5,0)</f>
        <v>#REF!</v>
      </c>
      <c r="J180" s="1" t="s">
        <v>473</v>
      </c>
      <c r="K180" s="1" t="s">
        <v>181</v>
      </c>
      <c r="L180" s="11" t="s">
        <v>748</v>
      </c>
      <c r="M180" s="4" t="str">
        <f t="shared" si="2"/>
        <v>Metabolic pathway engineering handbook 2vols. 9780849339233</v>
      </c>
      <c r="N180" s="15" t="s">
        <v>1123</v>
      </c>
    </row>
    <row r="181" spans="1:14" ht="32.5" x14ac:dyDescent="0.4">
      <c r="A181" s="1" t="s">
        <v>649</v>
      </c>
      <c r="B181" s="5" t="s">
        <v>650</v>
      </c>
      <c r="C181" s="1" t="s">
        <v>928</v>
      </c>
      <c r="D181" s="5" t="s">
        <v>635</v>
      </c>
      <c r="E181" s="1" t="s">
        <v>651</v>
      </c>
      <c r="F181" s="2">
        <v>1</v>
      </c>
      <c r="G181" s="1" t="s">
        <v>5</v>
      </c>
      <c r="H181" s="3">
        <v>205</v>
      </c>
      <c r="I181" s="13" t="e">
        <f>ROUND(H181*VLOOKUP(G181,#REF!,2,0)*0.5,0)</f>
        <v>#REF!</v>
      </c>
      <c r="J181" s="1" t="s">
        <v>473</v>
      </c>
      <c r="K181" s="1" t="s">
        <v>402</v>
      </c>
      <c r="L181" s="11" t="s">
        <v>748</v>
      </c>
      <c r="M181" s="4" t="str">
        <f t="shared" si="2"/>
        <v>Handbook of Usability &amp; User Experience 2Vols. 9780367357689</v>
      </c>
      <c r="N181" s="15" t="s">
        <v>1124</v>
      </c>
    </row>
    <row r="182" spans="1:14" ht="32.5" x14ac:dyDescent="0.4">
      <c r="A182" s="1" t="s">
        <v>652</v>
      </c>
      <c r="B182" s="5" t="s">
        <v>653</v>
      </c>
      <c r="C182" s="1" t="s">
        <v>929</v>
      </c>
      <c r="D182" s="5" t="s">
        <v>113</v>
      </c>
      <c r="E182" s="8" t="s">
        <v>709</v>
      </c>
      <c r="F182" s="2">
        <v>2</v>
      </c>
      <c r="G182" s="1" t="s">
        <v>5</v>
      </c>
      <c r="H182" s="3">
        <v>220</v>
      </c>
      <c r="I182" s="13" t="e">
        <f>ROUND(H182*VLOOKUP(G182,#REF!,2,0)*0.5,0)</f>
        <v>#REF!</v>
      </c>
      <c r="J182" s="1" t="s">
        <v>731</v>
      </c>
      <c r="K182" s="1" t="s">
        <v>654</v>
      </c>
      <c r="L182" s="11" t="s">
        <v>748</v>
      </c>
      <c r="M182" s="4" t="str">
        <f t="shared" si="2"/>
        <v>Emerging drugs &amp; targets for alzheimer's disease 2vols. 9781849730457</v>
      </c>
      <c r="N182" s="15" t="s">
        <v>1125</v>
      </c>
    </row>
    <row r="183" spans="1:14" ht="32.5" x14ac:dyDescent="0.4">
      <c r="A183" s="1" t="s">
        <v>655</v>
      </c>
      <c r="B183" s="5" t="s">
        <v>656</v>
      </c>
      <c r="C183" s="1" t="s">
        <v>930</v>
      </c>
      <c r="D183" s="5" t="s">
        <v>9</v>
      </c>
      <c r="E183" s="1" t="s">
        <v>657</v>
      </c>
      <c r="F183" s="2">
        <v>1</v>
      </c>
      <c r="G183" s="1" t="s">
        <v>5</v>
      </c>
      <c r="H183" s="3">
        <v>232.5</v>
      </c>
      <c r="I183" s="13" t="e">
        <f>ROUND(H183*VLOOKUP(G183,#REF!,2,0)*0.5,0)</f>
        <v>#REF!</v>
      </c>
      <c r="J183" s="1" t="s">
        <v>732</v>
      </c>
      <c r="K183" s="1" t="s">
        <v>638</v>
      </c>
      <c r="L183" s="11" t="s">
        <v>748</v>
      </c>
      <c r="M183" s="4" t="str">
        <f t="shared" si="2"/>
        <v>Oxford history of english lexicography 2vols. 9780199285624</v>
      </c>
      <c r="N183" s="15" t="s">
        <v>1126</v>
      </c>
    </row>
    <row r="184" spans="1:14" ht="32.5" x14ac:dyDescent="0.4">
      <c r="A184" s="1" t="s">
        <v>658</v>
      </c>
      <c r="B184" s="5" t="s">
        <v>659</v>
      </c>
      <c r="C184" s="1" t="s">
        <v>931</v>
      </c>
      <c r="D184" s="5" t="s">
        <v>105</v>
      </c>
      <c r="E184" s="1" t="s">
        <v>660</v>
      </c>
      <c r="F184" s="2">
        <v>1</v>
      </c>
      <c r="G184" s="1" t="s">
        <v>5</v>
      </c>
      <c r="H184" s="3">
        <v>266</v>
      </c>
      <c r="I184" s="13" t="e">
        <f>ROUND(H184*VLOOKUP(G184,#REF!,2,0)*0.5,0)</f>
        <v>#REF!</v>
      </c>
      <c r="J184" s="1" t="s">
        <v>733</v>
      </c>
      <c r="K184" s="1" t="s">
        <v>554</v>
      </c>
      <c r="L184" s="11" t="s">
        <v>748</v>
      </c>
      <c r="M184" s="4" t="str">
        <f t="shared" si="2"/>
        <v>Recent developments in corporate finance 2vols. 9781843767978</v>
      </c>
      <c r="N184" s="15" t="s">
        <v>1127</v>
      </c>
    </row>
    <row r="185" spans="1:14" ht="32.5" x14ac:dyDescent="0.4">
      <c r="A185" s="1" t="s">
        <v>661</v>
      </c>
      <c r="B185" s="5" t="s">
        <v>662</v>
      </c>
      <c r="C185" s="1" t="s">
        <v>932</v>
      </c>
      <c r="D185" s="5" t="s">
        <v>562</v>
      </c>
      <c r="E185" s="1" t="s">
        <v>663</v>
      </c>
      <c r="F185" s="2">
        <v>1</v>
      </c>
      <c r="G185" s="1" t="s">
        <v>5</v>
      </c>
      <c r="H185" s="3">
        <v>280</v>
      </c>
      <c r="I185" s="13" t="e">
        <f>ROUND(H185*VLOOKUP(G185,#REF!,2,0)*0.5,0)</f>
        <v>#REF!</v>
      </c>
      <c r="J185" s="1" t="s">
        <v>469</v>
      </c>
      <c r="K185" s="1" t="s">
        <v>240</v>
      </c>
      <c r="L185" s="11" t="s">
        <v>748</v>
      </c>
      <c r="M185" s="4" t="str">
        <f t="shared" si="2"/>
        <v>Reincarnation &amp; biology 2vols. 9780275952822</v>
      </c>
      <c r="N185" s="15" t="s">
        <v>1128</v>
      </c>
    </row>
    <row r="186" spans="1:14" ht="32.5" x14ac:dyDescent="0.4">
      <c r="A186" s="1" t="s">
        <v>664</v>
      </c>
      <c r="B186" s="5" t="s">
        <v>665</v>
      </c>
      <c r="C186" s="1" t="s">
        <v>933</v>
      </c>
      <c r="D186" s="5" t="s">
        <v>532</v>
      </c>
      <c r="E186" s="1" t="s">
        <v>666</v>
      </c>
      <c r="F186" s="2">
        <v>1</v>
      </c>
      <c r="G186" s="1" t="s">
        <v>5</v>
      </c>
      <c r="H186" s="3">
        <v>325</v>
      </c>
      <c r="I186" s="13" t="e">
        <f>ROUND(H186*VLOOKUP(G186,#REF!,2,0)*0.5,0)</f>
        <v>#REF!</v>
      </c>
      <c r="J186" s="1" t="s">
        <v>734</v>
      </c>
      <c r="K186" s="1" t="s">
        <v>609</v>
      </c>
      <c r="L186" s="11" t="s">
        <v>748</v>
      </c>
      <c r="M186" s="4" t="str">
        <f t="shared" si="2"/>
        <v>Upstream Law &amp; Regulation: a Global Guide 2/e V.I~II 9781911078241</v>
      </c>
      <c r="N186" s="15" t="s">
        <v>1129</v>
      </c>
    </row>
    <row r="187" spans="1:14" ht="32.5" x14ac:dyDescent="0.4">
      <c r="A187" s="1" t="s">
        <v>667</v>
      </c>
      <c r="B187" s="5" t="s">
        <v>668</v>
      </c>
      <c r="C187" s="1" t="s">
        <v>934</v>
      </c>
      <c r="D187" s="5" t="s">
        <v>9</v>
      </c>
      <c r="E187" s="1" t="s">
        <v>669</v>
      </c>
      <c r="F187" s="2">
        <v>1</v>
      </c>
      <c r="G187" s="1" t="s">
        <v>5</v>
      </c>
      <c r="H187" s="3">
        <v>340</v>
      </c>
      <c r="I187" s="13" t="e">
        <f>ROUND(H187*VLOOKUP(G187,#REF!,2,0)*0.5,0)</f>
        <v>#REF!</v>
      </c>
      <c r="J187" s="1" t="s">
        <v>733</v>
      </c>
      <c r="K187" s="1" t="s">
        <v>670</v>
      </c>
      <c r="L187" s="11" t="s">
        <v>748</v>
      </c>
      <c r="M187" s="4" t="str">
        <f t="shared" si="2"/>
        <v>Recent developments in monetary policy 2vols. 9781845424497</v>
      </c>
      <c r="N187" s="15" t="s">
        <v>1130</v>
      </c>
    </row>
    <row r="188" spans="1:14" ht="32.5" x14ac:dyDescent="0.4">
      <c r="A188" s="1" t="s">
        <v>671</v>
      </c>
      <c r="B188" s="5" t="s">
        <v>672</v>
      </c>
      <c r="C188" s="1" t="s">
        <v>935</v>
      </c>
      <c r="D188" s="5" t="s">
        <v>25</v>
      </c>
      <c r="E188" s="1" t="s">
        <v>673</v>
      </c>
      <c r="F188" s="2">
        <v>1</v>
      </c>
      <c r="G188" s="1" t="s">
        <v>5</v>
      </c>
      <c r="H188" s="3">
        <v>345</v>
      </c>
      <c r="I188" s="13" t="e">
        <f>ROUND(H188*VLOOKUP(G188,#REF!,2,0)*0.5,0)</f>
        <v>#REF!</v>
      </c>
      <c r="J188" s="1" t="s">
        <v>733</v>
      </c>
      <c r="K188" s="1" t="s">
        <v>525</v>
      </c>
      <c r="L188" s="11" t="s">
        <v>748</v>
      </c>
      <c r="M188" s="4" t="str">
        <f t="shared" si="2"/>
        <v>International monetary fund &amp; the world economy 2vols. 9781858985299</v>
      </c>
      <c r="N188" s="15" t="s">
        <v>1131</v>
      </c>
    </row>
    <row r="189" spans="1:14" ht="32.5" x14ac:dyDescent="0.4">
      <c r="A189" s="1" t="s">
        <v>674</v>
      </c>
      <c r="B189" s="5" t="s">
        <v>675</v>
      </c>
      <c r="C189" s="1" t="s">
        <v>936</v>
      </c>
      <c r="D189" s="5" t="s">
        <v>645</v>
      </c>
      <c r="E189" s="1" t="s">
        <v>676</v>
      </c>
      <c r="F189" s="2">
        <v>1</v>
      </c>
      <c r="G189" s="1" t="s">
        <v>5</v>
      </c>
      <c r="H189" s="3">
        <v>395</v>
      </c>
      <c r="I189" s="13" t="e">
        <f>ROUND(H189*VLOOKUP(G189,#REF!,2,0)*0.5,0)</f>
        <v>#REF!</v>
      </c>
      <c r="J189" s="1" t="s">
        <v>732</v>
      </c>
      <c r="K189" s="1" t="s">
        <v>486</v>
      </c>
      <c r="L189" s="11" t="s">
        <v>748</v>
      </c>
      <c r="M189" s="4" t="str">
        <f t="shared" si="2"/>
        <v>Oxford dictionary of byzantium 3vols. 9780195046526</v>
      </c>
      <c r="N189" s="15" t="s">
        <v>1132</v>
      </c>
    </row>
    <row r="190" spans="1:14" ht="32.5" x14ac:dyDescent="0.4">
      <c r="A190" s="1" t="s">
        <v>677</v>
      </c>
      <c r="B190" s="5" t="s">
        <v>678</v>
      </c>
      <c r="C190" s="1" t="s">
        <v>937</v>
      </c>
      <c r="D190" s="5" t="s">
        <v>105</v>
      </c>
      <c r="E190" s="1" t="s">
        <v>679</v>
      </c>
      <c r="F190" s="2">
        <v>1</v>
      </c>
      <c r="G190" s="1" t="s">
        <v>5</v>
      </c>
      <c r="H190" s="3">
        <v>410</v>
      </c>
      <c r="I190" s="13" t="e">
        <f>ROUND(H190*VLOOKUP(G190,#REF!,2,0)*0.5,0)</f>
        <v>#REF!</v>
      </c>
      <c r="J190" s="1" t="s">
        <v>733</v>
      </c>
      <c r="K190" s="1" t="s">
        <v>525</v>
      </c>
      <c r="L190" s="11" t="s">
        <v>748</v>
      </c>
      <c r="M190" s="4" t="str">
        <f t="shared" si="2"/>
        <v>General-to-specific modeling 9781852786694</v>
      </c>
      <c r="N190" s="15" t="s">
        <v>1133</v>
      </c>
    </row>
    <row r="191" spans="1:14" ht="32.5" x14ac:dyDescent="0.4">
      <c r="A191" s="1" t="s">
        <v>680</v>
      </c>
      <c r="B191" s="5" t="s">
        <v>681</v>
      </c>
      <c r="C191" s="1" t="s">
        <v>938</v>
      </c>
      <c r="D191" s="5" t="s">
        <v>543</v>
      </c>
      <c r="E191" s="1">
        <v>9780333804162</v>
      </c>
      <c r="F191" s="2">
        <v>5</v>
      </c>
      <c r="G191" s="1" t="s">
        <v>5</v>
      </c>
      <c r="H191" s="3">
        <v>695</v>
      </c>
      <c r="I191" s="13" t="e">
        <f>ROUND(H191*VLOOKUP(G191,#REF!,2,0)*0.5,0)</f>
        <v>#REF!</v>
      </c>
      <c r="J191" s="1" t="s">
        <v>735</v>
      </c>
      <c r="K191" s="1" t="s">
        <v>640</v>
      </c>
      <c r="L191" s="11" t="s">
        <v>748</v>
      </c>
      <c r="M191" s="4" t="str">
        <f t="shared" si="2"/>
        <v>Writings on economics 9vols. 9780333804162</v>
      </c>
      <c r="N191" s="15" t="s">
        <v>1134</v>
      </c>
    </row>
    <row r="192" spans="1:14" ht="32.5" x14ac:dyDescent="0.4">
      <c r="A192" s="1" t="s">
        <v>682</v>
      </c>
      <c r="B192" s="5" t="s">
        <v>683</v>
      </c>
      <c r="C192" s="1" t="s">
        <v>939</v>
      </c>
      <c r="D192" s="5" t="s">
        <v>53</v>
      </c>
      <c r="E192" s="1" t="s">
        <v>684</v>
      </c>
      <c r="F192" s="2">
        <v>1</v>
      </c>
      <c r="G192" s="1" t="s">
        <v>5</v>
      </c>
      <c r="H192" s="3">
        <v>699</v>
      </c>
      <c r="I192" s="13" t="e">
        <f>ROUND(H192*VLOOKUP(G192,#REF!,2,0)*0.5,0)</f>
        <v>#REF!</v>
      </c>
      <c r="J192" s="1" t="s">
        <v>473</v>
      </c>
      <c r="K192" s="1" t="s">
        <v>198</v>
      </c>
      <c r="L192" s="11" t="s">
        <v>748</v>
      </c>
      <c r="M192" s="4" t="str">
        <f t="shared" si="2"/>
        <v>Handbook of Food Science, Technology, &amp; Engineering 4Vols. 9780849398476</v>
      </c>
      <c r="N192" s="15" t="s">
        <v>1135</v>
      </c>
    </row>
    <row r="193" spans="1:14" ht="32.5" x14ac:dyDescent="0.4">
      <c r="A193" s="1" t="s">
        <v>685</v>
      </c>
      <c r="B193" s="5" t="s">
        <v>686</v>
      </c>
      <c r="C193" s="1" t="s">
        <v>940</v>
      </c>
      <c r="D193" s="5" t="s">
        <v>20</v>
      </c>
      <c r="E193" s="1" t="s">
        <v>687</v>
      </c>
      <c r="F193" s="2">
        <v>1</v>
      </c>
      <c r="G193" s="1" t="s">
        <v>5</v>
      </c>
      <c r="H193" s="3">
        <v>830</v>
      </c>
      <c r="I193" s="13" t="e">
        <f>ROUND(H193*VLOOKUP(G193,#REF!,2,0)*0.5,0)</f>
        <v>#REF!</v>
      </c>
      <c r="J193" s="1" t="s">
        <v>736</v>
      </c>
      <c r="K193" s="1" t="s">
        <v>688</v>
      </c>
      <c r="L193" s="11" t="s">
        <v>748</v>
      </c>
      <c r="M193" s="4" t="str">
        <f t="shared" si="2"/>
        <v>Gender &amp; Health 4Vols. 9780415569767</v>
      </c>
      <c r="N193" s="15" t="s">
        <v>1136</v>
      </c>
    </row>
    <row r="194" spans="1:14" ht="32.5" x14ac:dyDescent="0.4">
      <c r="A194" s="1" t="s">
        <v>689</v>
      </c>
      <c r="B194" s="5" t="s">
        <v>690</v>
      </c>
      <c r="C194" s="1" t="s">
        <v>941</v>
      </c>
      <c r="D194" s="5" t="s">
        <v>540</v>
      </c>
      <c r="E194" s="1" t="s">
        <v>691</v>
      </c>
      <c r="F194" s="2">
        <v>1</v>
      </c>
      <c r="G194" s="1" t="s">
        <v>5</v>
      </c>
      <c r="H194" s="3">
        <v>835</v>
      </c>
      <c r="I194" s="13" t="e">
        <f>ROUND(H194*VLOOKUP(G194,#REF!,2,0)*0.5,0)</f>
        <v>#REF!</v>
      </c>
      <c r="J194" s="1" t="s">
        <v>736</v>
      </c>
      <c r="K194" s="1" t="s">
        <v>692</v>
      </c>
      <c r="L194" s="11" t="s">
        <v>748</v>
      </c>
      <c r="M194" s="4" t="str">
        <f t="shared" si="2"/>
        <v>Showa japan: political, economic &amp; social history 1926-1989 4vols. 9780415143196</v>
      </c>
      <c r="N194" s="15" t="s">
        <v>1137</v>
      </c>
    </row>
    <row r="195" spans="1:14" ht="32.5" x14ac:dyDescent="0.4">
      <c r="A195" s="1" t="s">
        <v>693</v>
      </c>
      <c r="B195" s="5" t="s">
        <v>694</v>
      </c>
      <c r="C195" s="1" t="s">
        <v>942</v>
      </c>
      <c r="D195" s="5" t="s">
        <v>637</v>
      </c>
      <c r="E195" s="1" t="s">
        <v>695</v>
      </c>
      <c r="F195" s="2">
        <v>1</v>
      </c>
      <c r="G195" s="1" t="s">
        <v>5</v>
      </c>
      <c r="H195" s="3">
        <v>875</v>
      </c>
      <c r="I195" s="13" t="e">
        <f>ROUND(H195*VLOOKUP(G195,#REF!,2,0)*0.5,0)</f>
        <v>#REF!</v>
      </c>
      <c r="J195" s="1" t="s">
        <v>473</v>
      </c>
      <c r="K195" s="1" t="s">
        <v>447</v>
      </c>
      <c r="L195" s="11" t="s">
        <v>748</v>
      </c>
      <c r="M195" s="4" t="str">
        <f t="shared" ref="M195:M199" si="3">CONCATENATE(C195," ",E195)</f>
        <v>Encyclopedia of Library &amp; Information Sciences 7Vols. 9780367570101</v>
      </c>
      <c r="N195" s="15" t="s">
        <v>1138</v>
      </c>
    </row>
    <row r="196" spans="1:14" ht="32.5" x14ac:dyDescent="0.4">
      <c r="A196" s="1" t="s">
        <v>696</v>
      </c>
      <c r="B196" s="5" t="s">
        <v>697</v>
      </c>
      <c r="C196" s="1" t="s">
        <v>943</v>
      </c>
      <c r="D196" s="5" t="s">
        <v>636</v>
      </c>
      <c r="E196" s="1" t="s">
        <v>698</v>
      </c>
      <c r="F196" s="2">
        <v>1</v>
      </c>
      <c r="G196" s="1" t="s">
        <v>5</v>
      </c>
      <c r="H196" s="3">
        <v>950</v>
      </c>
      <c r="I196" s="13" t="e">
        <f>ROUND(H196*VLOOKUP(G196,#REF!,2,0)*0.5,0)</f>
        <v>#REF!</v>
      </c>
      <c r="J196" s="1" t="s">
        <v>735</v>
      </c>
      <c r="K196" s="1" t="s">
        <v>525</v>
      </c>
      <c r="L196" s="11" t="s">
        <v>748</v>
      </c>
      <c r="M196" s="4" t="str">
        <f t="shared" si="3"/>
        <v>A.c. pigou collected economic writings 14vols. 9780333778487</v>
      </c>
      <c r="N196" s="15" t="s">
        <v>1139</v>
      </c>
    </row>
    <row r="197" spans="1:14" ht="32.5" x14ac:dyDescent="0.4">
      <c r="A197" s="1" t="s">
        <v>699</v>
      </c>
      <c r="B197" s="1"/>
      <c r="C197" s="1" t="s">
        <v>944</v>
      </c>
      <c r="D197" s="5" t="s">
        <v>586</v>
      </c>
      <c r="E197" s="1" t="s">
        <v>700</v>
      </c>
      <c r="F197" s="2">
        <v>1</v>
      </c>
      <c r="G197" s="1" t="s">
        <v>5</v>
      </c>
      <c r="H197" s="3">
        <v>1190</v>
      </c>
      <c r="I197" s="13" t="e">
        <f>ROUND(H197*VLOOKUP(G197,#REF!,2,0)*0.5,0)</f>
        <v>#REF!</v>
      </c>
      <c r="J197" s="1" t="s">
        <v>736</v>
      </c>
      <c r="K197" s="1" t="s">
        <v>451</v>
      </c>
      <c r="L197" s="11" t="s">
        <v>748</v>
      </c>
      <c r="M197" s="4" t="str">
        <f t="shared" si="3"/>
        <v>Routledge library of british political history 11vols. 9780415265621</v>
      </c>
      <c r="N197" s="15" t="s">
        <v>1140</v>
      </c>
    </row>
    <row r="198" spans="1:14" ht="32.5" x14ac:dyDescent="0.4">
      <c r="A198" s="1" t="s">
        <v>701</v>
      </c>
      <c r="B198" s="5" t="s">
        <v>702</v>
      </c>
      <c r="C198" s="1" t="s">
        <v>945</v>
      </c>
      <c r="D198" s="5" t="s">
        <v>562</v>
      </c>
      <c r="E198" s="1" t="s">
        <v>703</v>
      </c>
      <c r="F198" s="2">
        <v>1</v>
      </c>
      <c r="G198" s="1" t="s">
        <v>5</v>
      </c>
      <c r="H198" s="3">
        <v>2080</v>
      </c>
      <c r="I198" s="13" t="e">
        <f>ROUND(H198*VLOOKUP(G198,#REF!,2,0)*0.5,0)</f>
        <v>#REF!</v>
      </c>
      <c r="J198" s="1" t="s">
        <v>736</v>
      </c>
      <c r="K198" s="1" t="s">
        <v>639</v>
      </c>
      <c r="L198" s="11" t="s">
        <v>748</v>
      </c>
      <c r="M198" s="4" t="str">
        <f t="shared" si="3"/>
        <v>Collected english works of thomas hobbes 12vols. 9780415169233</v>
      </c>
      <c r="N198" s="15" t="s">
        <v>1141</v>
      </c>
    </row>
    <row r="199" spans="1:14" ht="32.5" x14ac:dyDescent="0.4">
      <c r="A199" s="1" t="s">
        <v>704</v>
      </c>
      <c r="B199" s="5" t="s">
        <v>705</v>
      </c>
      <c r="C199" s="1" t="s">
        <v>946</v>
      </c>
      <c r="D199" s="5" t="s">
        <v>634</v>
      </c>
      <c r="E199" s="16">
        <v>9780849324703</v>
      </c>
      <c r="F199" s="2">
        <v>1</v>
      </c>
      <c r="G199" s="1" t="s">
        <v>5</v>
      </c>
      <c r="H199" s="3">
        <v>6036</v>
      </c>
      <c r="I199" s="13" t="e">
        <f>ROUND(H199*VLOOKUP(G199,#REF!,2,0)*0.5,0)</f>
        <v>#REF!</v>
      </c>
      <c r="J199" s="1" t="s">
        <v>473</v>
      </c>
      <c r="K199" s="1" t="s">
        <v>706</v>
      </c>
      <c r="L199" s="11" t="s">
        <v>748</v>
      </c>
      <c r="M199" s="4" t="str">
        <f t="shared" si="3"/>
        <v>Polymeric Materials: Encyclopedia 9780849324703</v>
      </c>
      <c r="N199" s="15" t="s">
        <v>1142</v>
      </c>
    </row>
    <row r="200" spans="1:14" x14ac:dyDescent="0.4">
      <c r="H200" s="4"/>
    </row>
    <row r="201" spans="1:14" x14ac:dyDescent="0.4">
      <c r="H201" s="4"/>
    </row>
    <row r="202" spans="1:14" x14ac:dyDescent="0.4">
      <c r="H202" s="4"/>
    </row>
    <row r="203" spans="1:14" x14ac:dyDescent="0.4">
      <c r="H203" s="4"/>
    </row>
    <row r="204" spans="1:14" x14ac:dyDescent="0.4">
      <c r="H204" s="4"/>
    </row>
    <row r="205" spans="1:14" x14ac:dyDescent="0.4">
      <c r="H205" s="4"/>
    </row>
    <row r="206" spans="1:14" x14ac:dyDescent="0.4">
      <c r="H206" s="4"/>
    </row>
    <row r="207" spans="1:14" x14ac:dyDescent="0.4">
      <c r="H207" s="4"/>
    </row>
  </sheetData>
  <phoneticPr fontId="1" type="noConversion"/>
  <conditionalFormatting sqref="N2:N199">
    <cfRule type="duplicateValues" dxfId="1" priority="2"/>
  </conditionalFormatting>
  <conditionalFormatting sqref="N2:N199">
    <cfRule type="duplicateValues" dxfId="0" priority="1"/>
  </conditionalFormatting>
  <hyperlinks>
    <hyperlink ref="N199" r:id="rId1" xr:uid="{00000000-0004-0000-0200-000000000000}"/>
    <hyperlink ref="N198" r:id="rId2" xr:uid="{00000000-0004-0000-0200-000001000000}"/>
    <hyperlink ref="N197" r:id="rId3" xr:uid="{00000000-0004-0000-0200-000002000000}"/>
    <hyperlink ref="N196" r:id="rId4" xr:uid="{00000000-0004-0000-0200-000003000000}"/>
    <hyperlink ref="N195" r:id="rId5" xr:uid="{00000000-0004-0000-0200-000004000000}"/>
    <hyperlink ref="N194" r:id="rId6" xr:uid="{00000000-0004-0000-0200-000005000000}"/>
    <hyperlink ref="N193" r:id="rId7" xr:uid="{00000000-0004-0000-0200-000006000000}"/>
    <hyperlink ref="N192" r:id="rId8" xr:uid="{00000000-0004-0000-0200-000007000000}"/>
    <hyperlink ref="N191" r:id="rId9" xr:uid="{00000000-0004-0000-0200-000008000000}"/>
    <hyperlink ref="N189" r:id="rId10" xr:uid="{00000000-0004-0000-0200-000009000000}"/>
    <hyperlink ref="N190" r:id="rId11" xr:uid="{00000000-0004-0000-0200-00000A000000}"/>
    <hyperlink ref="N185" r:id="rId12" xr:uid="{00000000-0004-0000-0200-00000B000000}"/>
    <hyperlink ref="N183" r:id="rId13" xr:uid="{00000000-0004-0000-0200-00000C000000}"/>
    <hyperlink ref="N181" r:id="rId14" xr:uid="{00000000-0004-0000-0200-00000D000000}"/>
    <hyperlink ref="N180" r:id="rId15" xr:uid="{00000000-0004-0000-0200-00000E000000}"/>
    <hyperlink ref="N179" r:id="rId16" xr:uid="{00000000-0004-0000-0200-00000F000000}"/>
    <hyperlink ref="N172" r:id="rId17" xr:uid="{00000000-0004-0000-0200-000010000000}"/>
    <hyperlink ref="N170" r:id="rId18" xr:uid="{00000000-0004-0000-0200-000011000000}"/>
    <hyperlink ref="N169" r:id="rId19" xr:uid="{00000000-0004-0000-0200-000012000000}"/>
    <hyperlink ref="N168" r:id="rId20" xr:uid="{00000000-0004-0000-0200-000013000000}"/>
    <hyperlink ref="N167" r:id="rId21" xr:uid="{00000000-0004-0000-0200-000014000000}"/>
    <hyperlink ref="N164" r:id="rId22" xr:uid="{00000000-0004-0000-0200-000015000000}"/>
    <hyperlink ref="N163" r:id="rId23" xr:uid="{00000000-0004-0000-0200-000016000000}"/>
    <hyperlink ref="N162" r:id="rId24" xr:uid="{00000000-0004-0000-0200-000017000000}"/>
    <hyperlink ref="N161" r:id="rId25" xr:uid="{00000000-0004-0000-0200-000018000000}"/>
    <hyperlink ref="N160" r:id="rId26" xr:uid="{00000000-0004-0000-0200-000019000000}"/>
    <hyperlink ref="N158" r:id="rId27" xr:uid="{00000000-0004-0000-0200-00001A000000}"/>
    <hyperlink ref="N155" r:id="rId28" xr:uid="{00000000-0004-0000-0200-00001B000000}"/>
    <hyperlink ref="N154" r:id="rId29" xr:uid="{00000000-0004-0000-0200-00001C000000}"/>
    <hyperlink ref="N153" r:id="rId30" xr:uid="{00000000-0004-0000-0200-00001D000000}"/>
    <hyperlink ref="N89" r:id="rId31" xr:uid="{00000000-0004-0000-0200-00001E000000}"/>
    <hyperlink ref="N90" r:id="rId32" xr:uid="{00000000-0004-0000-0200-00001F000000}"/>
    <hyperlink ref="N119" r:id="rId33" xr:uid="{00000000-0004-0000-0200-000020000000}"/>
    <hyperlink ref="N77" r:id="rId34" xr:uid="{00000000-0004-0000-0200-000021000000}"/>
    <hyperlink ref="N148" r:id="rId35" xr:uid="{00000000-0004-0000-0200-000022000000}"/>
    <hyperlink ref="N116" r:id="rId36" xr:uid="{00000000-0004-0000-0200-000023000000}"/>
    <hyperlink ref="N70" r:id="rId37" xr:uid="{00000000-0004-0000-0200-000024000000}"/>
    <hyperlink ref="N2" r:id="rId38" xr:uid="{00000000-0004-0000-0200-000025000000}"/>
    <hyperlink ref="N8" r:id="rId39" xr:uid="{00000000-0004-0000-0200-000026000000}"/>
    <hyperlink ref="N14" r:id="rId40" xr:uid="{00000000-0004-0000-0200-000027000000}"/>
    <hyperlink ref="N97" r:id="rId41" xr:uid="{00000000-0004-0000-0200-000028000000}"/>
    <hyperlink ref="N130" r:id="rId42" xr:uid="{00000000-0004-0000-0200-000029000000}"/>
    <hyperlink ref="N117" r:id="rId43" xr:uid="{00000000-0004-0000-0200-00002A000000}"/>
    <hyperlink ref="N50" r:id="rId44" xr:uid="{00000000-0004-0000-0200-00002B000000}"/>
    <hyperlink ref="N6" r:id="rId45" xr:uid="{00000000-0004-0000-0200-00002C000000}"/>
    <hyperlink ref="N123" r:id="rId46" xr:uid="{00000000-0004-0000-0200-00002D000000}"/>
    <hyperlink ref="N122" r:id="rId47" xr:uid="{00000000-0004-0000-0200-00002E000000}"/>
    <hyperlink ref="N131" r:id="rId48" xr:uid="{00000000-0004-0000-0200-00002F000000}"/>
    <hyperlink ref="N7" r:id="rId49" xr:uid="{00000000-0004-0000-0200-000030000000}"/>
    <hyperlink ref="N10" r:id="rId50" xr:uid="{00000000-0004-0000-0200-000031000000}"/>
    <hyperlink ref="N11" r:id="rId51" xr:uid="{00000000-0004-0000-0200-000032000000}"/>
    <hyperlink ref="N106" r:id="rId52" xr:uid="{00000000-0004-0000-0200-000033000000}"/>
    <hyperlink ref="N98" r:id="rId53" xr:uid="{00000000-0004-0000-0200-000034000000}"/>
    <hyperlink ref="N66" r:id="rId54" xr:uid="{00000000-0004-0000-0200-000035000000}"/>
    <hyperlink ref="N22" r:id="rId55" xr:uid="{00000000-0004-0000-0200-000036000000}"/>
    <hyperlink ref="N37" r:id="rId56" xr:uid="{00000000-0004-0000-0200-000037000000}"/>
    <hyperlink ref="N146" r:id="rId57" xr:uid="{00000000-0004-0000-0200-000038000000}"/>
    <hyperlink ref="N18" r:id="rId58" xr:uid="{00000000-0004-0000-0200-000039000000}"/>
    <hyperlink ref="N55" r:id="rId59" xr:uid="{00000000-0004-0000-0200-00003A000000}"/>
    <hyperlink ref="N19" r:id="rId60" xr:uid="{00000000-0004-0000-0200-00003B000000}"/>
    <hyperlink ref="N65" r:id="rId61" xr:uid="{00000000-0004-0000-0200-00003C000000}"/>
    <hyperlink ref="N46" r:id="rId62" xr:uid="{00000000-0004-0000-0200-00003D000000}"/>
    <hyperlink ref="N74" r:id="rId63" xr:uid="{00000000-0004-0000-0200-00003E000000}"/>
    <hyperlink ref="N76" r:id="rId64" xr:uid="{00000000-0004-0000-0200-00003F000000}"/>
    <hyperlink ref="N75" r:id="rId65" xr:uid="{00000000-0004-0000-0200-000040000000}"/>
    <hyperlink ref="N105" r:id="rId66" xr:uid="{00000000-0004-0000-0200-000041000000}"/>
    <hyperlink ref="N25" r:id="rId67" xr:uid="{00000000-0004-0000-0200-000042000000}"/>
    <hyperlink ref="N38" r:id="rId68" xr:uid="{00000000-0004-0000-0200-000043000000}"/>
    <hyperlink ref="N40" r:id="rId69" xr:uid="{00000000-0004-0000-0200-000044000000}"/>
    <hyperlink ref="N137" r:id="rId70" xr:uid="{00000000-0004-0000-0200-000045000000}"/>
    <hyperlink ref="N133" r:id="rId71" xr:uid="{00000000-0004-0000-0200-000046000000}"/>
    <hyperlink ref="N134" r:id="rId72" xr:uid="{00000000-0004-0000-0200-000047000000}"/>
    <hyperlink ref="N24" r:id="rId73" xr:uid="{00000000-0004-0000-0200-000048000000}"/>
    <hyperlink ref="N144" r:id="rId74" xr:uid="{00000000-0004-0000-0200-000049000000}"/>
    <hyperlink ref="N147" r:id="rId75" xr:uid="{00000000-0004-0000-0200-00004A000000}"/>
    <hyperlink ref="N135" r:id="rId76" xr:uid="{00000000-0004-0000-0200-00004B000000}"/>
    <hyperlink ref="N136" r:id="rId77" xr:uid="{00000000-0004-0000-0200-00004C000000}"/>
    <hyperlink ref="N92" r:id="rId78" xr:uid="{00000000-0004-0000-0200-00004D000000}"/>
    <hyperlink ref="N112" r:id="rId79" xr:uid="{00000000-0004-0000-0200-00004E000000}"/>
    <hyperlink ref="N85" r:id="rId80" xr:uid="{00000000-0004-0000-0200-00004F000000}"/>
    <hyperlink ref="N87" r:id="rId81" xr:uid="{00000000-0004-0000-0200-000050000000}"/>
    <hyperlink ref="N83" r:id="rId82" xr:uid="{00000000-0004-0000-0200-000051000000}"/>
    <hyperlink ref="N84" r:id="rId83" xr:uid="{00000000-0004-0000-0200-000052000000}"/>
    <hyperlink ref="N81" r:id="rId84" xr:uid="{00000000-0004-0000-0200-000053000000}"/>
    <hyperlink ref="N13" r:id="rId85" xr:uid="{00000000-0004-0000-0200-000054000000}"/>
    <hyperlink ref="N86" r:id="rId86" xr:uid="{00000000-0004-0000-0200-000055000000}"/>
    <hyperlink ref="N26" r:id="rId87" xr:uid="{00000000-0004-0000-0200-000056000000}"/>
    <hyperlink ref="N27" r:id="rId88" xr:uid="{00000000-0004-0000-0200-000057000000}"/>
    <hyperlink ref="N71" r:id="rId89" xr:uid="{00000000-0004-0000-0200-000058000000}"/>
    <hyperlink ref="N32" r:id="rId90" xr:uid="{00000000-0004-0000-0200-000059000000}"/>
    <hyperlink ref="N78" r:id="rId91" xr:uid="{00000000-0004-0000-0200-00005A000000}"/>
    <hyperlink ref="N145" r:id="rId92" xr:uid="{00000000-0004-0000-0200-00005B000000}"/>
    <hyperlink ref="N149" r:id="rId93" xr:uid="{00000000-0004-0000-0200-00005C000000}"/>
    <hyperlink ref="N174" r:id="rId94" xr:uid="{00000000-0004-0000-0200-00005D000000}"/>
    <hyperlink ref="N43" r:id="rId95" xr:uid="{00000000-0004-0000-0200-00005E000000}"/>
    <hyperlink ref="N173" r:id="rId96" xr:uid="{00000000-0004-0000-0200-00005F000000}"/>
    <hyperlink ref="N16" r:id="rId97" xr:uid="{00000000-0004-0000-0200-000060000000}"/>
    <hyperlink ref="N28" r:id="rId98" xr:uid="{00000000-0004-0000-0200-000061000000}"/>
    <hyperlink ref="N58" r:id="rId99" xr:uid="{00000000-0004-0000-0200-000062000000}"/>
    <hyperlink ref="N29" r:id="rId100" xr:uid="{00000000-0004-0000-0200-000063000000}"/>
    <hyperlink ref="N49" r:id="rId101" xr:uid="{00000000-0004-0000-0200-000064000000}"/>
    <hyperlink ref="N69" r:id="rId102" xr:uid="{00000000-0004-0000-0200-000065000000}"/>
    <hyperlink ref="N103" r:id="rId103" xr:uid="{00000000-0004-0000-0200-000066000000}"/>
    <hyperlink ref="N21" r:id="rId104" xr:uid="{00000000-0004-0000-0200-000067000000}"/>
    <hyperlink ref="N31" r:id="rId105" xr:uid="{00000000-0004-0000-0200-000068000000}"/>
    <hyperlink ref="N115" r:id="rId106" xr:uid="{00000000-0004-0000-0200-000069000000}"/>
    <hyperlink ref="N100" r:id="rId107" xr:uid="{00000000-0004-0000-0200-00006A000000}"/>
    <hyperlink ref="N48" r:id="rId108" xr:uid="{00000000-0004-0000-0200-00006B000000}"/>
    <hyperlink ref="N102" r:id="rId109" xr:uid="{00000000-0004-0000-0200-00006C000000}"/>
    <hyperlink ref="N47" r:id="rId110" xr:uid="{00000000-0004-0000-0200-00006D000000}"/>
    <hyperlink ref="N111" r:id="rId111" xr:uid="{00000000-0004-0000-0200-00006E000000}"/>
    <hyperlink ref="N15" r:id="rId112" xr:uid="{00000000-0004-0000-0200-00006F000000}"/>
    <hyperlink ref="N12" r:id="rId113" xr:uid="{00000000-0004-0000-0200-000070000000}"/>
    <hyperlink ref="N34" r:id="rId114" xr:uid="{00000000-0004-0000-0200-000071000000}"/>
    <hyperlink ref="N114" r:id="rId115" xr:uid="{00000000-0004-0000-0200-000072000000}"/>
    <hyperlink ref="N54" r:id="rId116" xr:uid="{00000000-0004-0000-0200-000073000000}"/>
    <hyperlink ref="N5" r:id="rId117" xr:uid="{00000000-0004-0000-0200-000074000000}"/>
    <hyperlink ref="N124" r:id="rId118" xr:uid="{00000000-0004-0000-0200-000075000000}"/>
    <hyperlink ref="N67" r:id="rId119" xr:uid="{00000000-0004-0000-0200-000076000000}"/>
    <hyperlink ref="N33" r:id="rId120" xr:uid="{00000000-0004-0000-0200-000077000000}"/>
    <hyperlink ref="N4" r:id="rId121" xr:uid="{00000000-0004-0000-0200-000078000000}"/>
    <hyperlink ref="N30" r:id="rId122" xr:uid="{00000000-0004-0000-0200-000079000000}"/>
    <hyperlink ref="N88" r:id="rId123" xr:uid="{00000000-0004-0000-0200-00007A000000}"/>
    <hyperlink ref="N82" r:id="rId124" xr:uid="{00000000-0004-0000-0200-00007B000000}"/>
    <hyperlink ref="N42" r:id="rId125" xr:uid="{00000000-0004-0000-0200-00007C000000}"/>
    <hyperlink ref="N17" r:id="rId126" xr:uid="{00000000-0004-0000-0200-00007D000000}"/>
    <hyperlink ref="N23" r:id="rId127" xr:uid="{00000000-0004-0000-0200-00007E000000}"/>
    <hyperlink ref="N41" r:id="rId128" xr:uid="{00000000-0004-0000-0200-00007F000000}"/>
    <hyperlink ref="N51" r:id="rId129" xr:uid="{00000000-0004-0000-0200-000080000000}"/>
    <hyperlink ref="N159" r:id="rId130" xr:uid="{00000000-0004-0000-0200-000081000000}"/>
    <hyperlink ref="N151" r:id="rId131" xr:uid="{00000000-0004-0000-0200-000082000000}"/>
    <hyperlink ref="N3" r:id="rId132" xr:uid="{00000000-0004-0000-0200-000083000000}"/>
    <hyperlink ref="N141" r:id="rId133" xr:uid="{00000000-0004-0000-0200-000084000000}"/>
    <hyperlink ref="N140" r:id="rId134" xr:uid="{00000000-0004-0000-0200-000085000000}"/>
    <hyperlink ref="N138" r:id="rId135" xr:uid="{00000000-0004-0000-0200-000086000000}"/>
    <hyperlink ref="N9" r:id="rId136" xr:uid="{00000000-0004-0000-0200-000087000000}"/>
    <hyperlink ref="N20" r:id="rId137" xr:uid="{00000000-0004-0000-0200-000088000000}"/>
    <hyperlink ref="N35" r:id="rId138" xr:uid="{00000000-0004-0000-0200-000089000000}"/>
    <hyperlink ref="N36" r:id="rId139" xr:uid="{00000000-0004-0000-0200-00008A000000}"/>
    <hyperlink ref="N39" r:id="rId140" xr:uid="{00000000-0004-0000-0200-00008B000000}"/>
    <hyperlink ref="N44" r:id="rId141" xr:uid="{00000000-0004-0000-0200-00008C000000}"/>
    <hyperlink ref="N45" r:id="rId142" xr:uid="{00000000-0004-0000-0200-00008D000000}"/>
    <hyperlink ref="N52" r:id="rId143" xr:uid="{00000000-0004-0000-0200-00008E000000}"/>
    <hyperlink ref="N53" r:id="rId144" xr:uid="{00000000-0004-0000-0200-00008F000000}"/>
    <hyperlink ref="N56" r:id="rId145" xr:uid="{00000000-0004-0000-0200-000090000000}"/>
    <hyperlink ref="N57" r:id="rId146" xr:uid="{00000000-0004-0000-0200-000091000000}"/>
    <hyperlink ref="N59" r:id="rId147" xr:uid="{00000000-0004-0000-0200-000092000000}"/>
    <hyperlink ref="N60" r:id="rId148" xr:uid="{00000000-0004-0000-0200-000093000000}"/>
    <hyperlink ref="N61" r:id="rId149" xr:uid="{00000000-0004-0000-0200-000094000000}"/>
    <hyperlink ref="N62" r:id="rId150" xr:uid="{00000000-0004-0000-0200-000095000000}"/>
    <hyperlink ref="N63" r:id="rId151" xr:uid="{00000000-0004-0000-0200-000096000000}"/>
    <hyperlink ref="N64" r:id="rId152" xr:uid="{00000000-0004-0000-0200-000097000000}"/>
    <hyperlink ref="N68" r:id="rId153" xr:uid="{00000000-0004-0000-0200-000098000000}"/>
    <hyperlink ref="N72" r:id="rId154" xr:uid="{00000000-0004-0000-0200-000099000000}"/>
    <hyperlink ref="N73" r:id="rId155" xr:uid="{00000000-0004-0000-0200-00009A000000}"/>
    <hyperlink ref="N79" r:id="rId156" xr:uid="{00000000-0004-0000-0200-00009B000000}"/>
    <hyperlink ref="N80" r:id="rId157" xr:uid="{00000000-0004-0000-0200-00009C000000}"/>
    <hyperlink ref="N91" r:id="rId158" xr:uid="{00000000-0004-0000-0200-00009D000000}"/>
    <hyperlink ref="N93" r:id="rId159" xr:uid="{00000000-0004-0000-0200-00009E000000}"/>
    <hyperlink ref="N94" r:id="rId160" xr:uid="{00000000-0004-0000-0200-00009F000000}"/>
    <hyperlink ref="N95" r:id="rId161" xr:uid="{00000000-0004-0000-0200-0000A0000000}"/>
    <hyperlink ref="N96" r:id="rId162" xr:uid="{00000000-0004-0000-0200-0000A1000000}"/>
    <hyperlink ref="N99" r:id="rId163" xr:uid="{00000000-0004-0000-0200-0000A2000000}"/>
    <hyperlink ref="N101" r:id="rId164" xr:uid="{00000000-0004-0000-0200-0000A3000000}"/>
    <hyperlink ref="N104" r:id="rId165" xr:uid="{00000000-0004-0000-0200-0000A4000000}"/>
    <hyperlink ref="N107" r:id="rId166" xr:uid="{00000000-0004-0000-0200-0000A5000000}"/>
    <hyperlink ref="N108" r:id="rId167" xr:uid="{00000000-0004-0000-0200-0000A6000000}"/>
    <hyperlink ref="N109" r:id="rId168" xr:uid="{00000000-0004-0000-0200-0000A7000000}"/>
    <hyperlink ref="N110" r:id="rId169" xr:uid="{00000000-0004-0000-0200-0000A8000000}"/>
    <hyperlink ref="N113" r:id="rId170" xr:uid="{00000000-0004-0000-0200-0000A9000000}"/>
    <hyperlink ref="N118" r:id="rId171" xr:uid="{00000000-0004-0000-0200-0000AA000000}"/>
    <hyperlink ref="N120" r:id="rId172" xr:uid="{00000000-0004-0000-0200-0000AB000000}"/>
    <hyperlink ref="N121" r:id="rId173" xr:uid="{00000000-0004-0000-0200-0000AC000000}"/>
    <hyperlink ref="N125" r:id="rId174" xr:uid="{00000000-0004-0000-0200-0000AD000000}"/>
    <hyperlink ref="N126" r:id="rId175" xr:uid="{00000000-0004-0000-0200-0000AE000000}"/>
    <hyperlink ref="N127" r:id="rId176" xr:uid="{00000000-0004-0000-0200-0000AF000000}"/>
    <hyperlink ref="N128" r:id="rId177" xr:uid="{00000000-0004-0000-0200-0000B0000000}"/>
    <hyperlink ref="N129" r:id="rId178" xr:uid="{00000000-0004-0000-0200-0000B1000000}"/>
    <hyperlink ref="N132" r:id="rId179" xr:uid="{00000000-0004-0000-0200-0000B2000000}"/>
    <hyperlink ref="N139" r:id="rId180" xr:uid="{00000000-0004-0000-0200-0000B3000000}"/>
    <hyperlink ref="N142" r:id="rId181" xr:uid="{00000000-0004-0000-0200-0000B4000000}"/>
    <hyperlink ref="N143" r:id="rId182" xr:uid="{00000000-0004-0000-0200-0000B5000000}"/>
    <hyperlink ref="N150" r:id="rId183" xr:uid="{00000000-0004-0000-0200-0000B6000000}"/>
    <hyperlink ref="N152" r:id="rId184" xr:uid="{00000000-0004-0000-0200-0000B7000000}"/>
    <hyperlink ref="N156" r:id="rId185" xr:uid="{00000000-0004-0000-0200-0000B8000000}"/>
    <hyperlink ref="N157" r:id="rId186" xr:uid="{00000000-0004-0000-0200-0000B9000000}"/>
    <hyperlink ref="N165" r:id="rId187" xr:uid="{00000000-0004-0000-0200-0000BA000000}"/>
    <hyperlink ref="N166" r:id="rId188" xr:uid="{00000000-0004-0000-0200-0000BB000000}"/>
    <hyperlink ref="N171" r:id="rId189" xr:uid="{00000000-0004-0000-0200-0000BC000000}"/>
    <hyperlink ref="N175" r:id="rId190" xr:uid="{00000000-0004-0000-0200-0000BD000000}"/>
    <hyperlink ref="N176" r:id="rId191" xr:uid="{00000000-0004-0000-0200-0000BE000000}"/>
    <hyperlink ref="N177" r:id="rId192" xr:uid="{00000000-0004-0000-0200-0000BF000000}"/>
    <hyperlink ref="N178" r:id="rId193" xr:uid="{00000000-0004-0000-0200-0000C0000000}"/>
    <hyperlink ref="N182" r:id="rId194" xr:uid="{00000000-0004-0000-0200-0000C1000000}"/>
    <hyperlink ref="N184" r:id="rId195" xr:uid="{00000000-0004-0000-0200-0000C2000000}"/>
    <hyperlink ref="N186" r:id="rId196" xr:uid="{00000000-0004-0000-0200-0000C3000000}"/>
    <hyperlink ref="N187" r:id="rId197" xr:uid="{00000000-0004-0000-0200-0000C4000000}"/>
    <hyperlink ref="N188" r:id="rId198" xr:uid="{00000000-0004-0000-0200-0000C5000000}"/>
  </hyperlinks>
  <pageMargins left="0.7" right="0.7" top="0.75" bottom="0.75" header="0.3" footer="0.3"/>
  <pageSetup paperSize="9" scale="79" fitToHeight="0" orientation="landscape" r:id="rId1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(3)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Administrator</cp:lastModifiedBy>
  <cp:lastPrinted>2024-07-10T05:12:48Z</cp:lastPrinted>
  <dcterms:created xsi:type="dcterms:W3CDTF">2023-06-29T06:59:32Z</dcterms:created>
  <dcterms:modified xsi:type="dcterms:W3CDTF">2024-07-10T05:13:56Z</dcterms:modified>
</cp:coreProperties>
</file>